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แนบท้ายคำสั่งเพิ่มการครองชีพ" sheetId="1" r:id="rId1"/>
  </sheets>
  <externalReferences>
    <externalReference r:id="rId2"/>
    <externalReference r:id="rId3"/>
    <externalReference r:id="rId4"/>
  </externalReferences>
  <definedNames>
    <definedName name="moveteacher">[1]รวม!$D$5:$AT$293</definedName>
    <definedName name="_xlnm.Print_Area" localSheetId="0">แนบท้ายคำสั่งเพิ่มการครองชีพ!$A$1:$K$127</definedName>
  </definedNames>
  <calcPr calcId="124519"/>
</workbook>
</file>

<file path=xl/calcChain.xml><?xml version="1.0" encoding="utf-8"?>
<calcChain xmlns="http://schemas.openxmlformats.org/spreadsheetml/2006/main">
  <c r="K126" i="1"/>
  <c r="K125"/>
  <c r="K124"/>
  <c r="I124"/>
  <c r="H124"/>
  <c r="G124"/>
  <c r="F124"/>
  <c r="E124"/>
  <c r="D124"/>
  <c r="C124"/>
  <c r="B119"/>
  <c r="K117"/>
  <c r="K116"/>
  <c r="K115"/>
  <c r="I115"/>
  <c r="H115"/>
  <c r="G115"/>
  <c r="F115"/>
  <c r="E115"/>
  <c r="D115"/>
  <c r="C115"/>
  <c r="B110"/>
  <c r="K108"/>
  <c r="K107"/>
  <c r="K106"/>
  <c r="I106"/>
  <c r="H106"/>
  <c r="G106"/>
  <c r="F106"/>
  <c r="E106"/>
  <c r="D106"/>
  <c r="C106"/>
  <c r="B101"/>
  <c r="K99"/>
  <c r="K98"/>
  <c r="K97"/>
  <c r="I97"/>
  <c r="H97"/>
  <c r="G97"/>
  <c r="F97"/>
  <c r="E97"/>
  <c r="D97"/>
  <c r="C97"/>
  <c r="B92"/>
  <c r="K90"/>
  <c r="K89"/>
  <c r="K88"/>
  <c r="I88"/>
  <c r="H88"/>
  <c r="G88"/>
  <c r="F88"/>
  <c r="E88"/>
  <c r="D88"/>
  <c r="C88"/>
  <c r="B83"/>
  <c r="K81"/>
  <c r="K80"/>
  <c r="K79"/>
  <c r="I79"/>
  <c r="H79"/>
  <c r="G79"/>
  <c r="F79"/>
  <c r="E79"/>
  <c r="D79"/>
  <c r="C79"/>
  <c r="B74"/>
  <c r="K72"/>
  <c r="K71"/>
  <c r="K70"/>
  <c r="I70"/>
  <c r="H70"/>
  <c r="G70"/>
  <c r="F70"/>
  <c r="E70"/>
  <c r="D70"/>
  <c r="C70"/>
  <c r="B65"/>
  <c r="K63"/>
  <c r="K62"/>
  <c r="K61"/>
  <c r="I61"/>
  <c r="H61"/>
  <c r="G61"/>
  <c r="F61"/>
  <c r="E61"/>
  <c r="D61"/>
  <c r="C61"/>
  <c r="B56"/>
  <c r="K54"/>
  <c r="K53"/>
  <c r="K52"/>
  <c r="I52"/>
  <c r="H52"/>
  <c r="G52"/>
  <c r="F52"/>
  <c r="E52"/>
  <c r="D52"/>
  <c r="C52"/>
  <c r="B47"/>
  <c r="K45"/>
  <c r="K44"/>
  <c r="K43"/>
  <c r="I43"/>
  <c r="H43"/>
  <c r="G43"/>
  <c r="F43"/>
  <c r="E43"/>
  <c r="D43"/>
  <c r="C43"/>
  <c r="B38"/>
  <c r="K36"/>
  <c r="K35"/>
  <c r="K34"/>
  <c r="I34"/>
  <c r="H34"/>
  <c r="G34"/>
  <c r="F34"/>
  <c r="E34"/>
  <c r="D34"/>
  <c r="C34"/>
  <c r="B29"/>
  <c r="K27"/>
  <c r="K26"/>
  <c r="K25"/>
  <c r="I25"/>
  <c r="H25"/>
  <c r="G25"/>
  <c r="F25"/>
  <c r="E25"/>
  <c r="D25"/>
  <c r="C25"/>
  <c r="B20"/>
  <c r="K18"/>
  <c r="K17"/>
  <c r="K16"/>
  <c r="I16"/>
  <c r="H16"/>
  <c r="G16"/>
  <c r="F16"/>
  <c r="E16"/>
  <c r="D16"/>
  <c r="C16"/>
  <c r="B11"/>
  <c r="K9"/>
  <c r="K8"/>
  <c r="K7"/>
  <c r="I7"/>
  <c r="H7"/>
  <c r="G7"/>
  <c r="F7"/>
  <c r="E7"/>
  <c r="D7"/>
  <c r="C7"/>
  <c r="B2"/>
</calcChain>
</file>

<file path=xl/sharedStrings.xml><?xml version="1.0" encoding="utf-8"?>
<sst xmlns="http://schemas.openxmlformats.org/spreadsheetml/2006/main" count="308" uniqueCount="20">
  <si>
    <t xml:space="preserve">บัญชีรายละเอียดให้พนักงานราชการได้รับเงินเพิ่มการครองชีพชั่วคราว  </t>
  </si>
  <si>
    <t>ลำ</t>
  </si>
  <si>
    <t>ชื่อ - สกุล</t>
  </si>
  <si>
    <t>ตำแหน่งและส่วนราชการ</t>
  </si>
  <si>
    <t>ค่าตอบแทน</t>
  </si>
  <si>
    <t>เงินเพิ่มการครองชีพ</t>
  </si>
  <si>
    <t>รวม</t>
  </si>
  <si>
    <t>เลขประจำตัวประชาชน</t>
  </si>
  <si>
    <t>หมายเหตุ</t>
  </si>
  <si>
    <t>ดับ</t>
  </si>
  <si>
    <t>ตำแหน่ง/สังกัด</t>
  </si>
  <si>
    <t>กลุ่มงาน</t>
  </si>
  <si>
    <t>พนักงานราชการ</t>
  </si>
  <si>
    <t>ชั่วคราว</t>
  </si>
  <si>
    <t>1 ตุลาคม 2557</t>
  </si>
  <si>
    <t>ตามประกาศ คพร.</t>
  </si>
  <si>
    <t>ทั้งสิ้น</t>
  </si>
  <si>
    <t>ที่</t>
  </si>
  <si>
    <t>(บาท)</t>
  </si>
  <si>
    <t>(ฉบับที่ 7)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</si>
</sst>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  <numFmt numFmtId="189" formatCode="_(* #,##0.00_);_(* \(#,##0.00\);_(* &quot;-&quot;??_);_(@_)"/>
  </numFmts>
  <fonts count="5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15" fontId="3" fillId="0" borderId="6" xfId="0" quotePrefix="1" applyNumberFormat="1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187" fontId="2" fillId="0" borderId="1" xfId="2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87" fontId="2" fillId="0" borderId="1" xfId="2" applyNumberFormat="1" applyFont="1" applyBorder="1" applyAlignme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shrinkToFit="1"/>
    </xf>
    <xf numFmtId="187" fontId="2" fillId="0" borderId="5" xfId="2" applyNumberFormat="1" applyFont="1" applyBorder="1"/>
    <xf numFmtId="2" fontId="2" fillId="0" borderId="5" xfId="0" applyNumberFormat="1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shrinkToFit="1"/>
    </xf>
    <xf numFmtId="187" fontId="2" fillId="0" borderId="8" xfId="2" applyNumberFormat="1" applyFont="1" applyBorder="1"/>
    <xf numFmtId="2" fontId="2" fillId="0" borderId="8" xfId="0" applyNumberFormat="1" applyFont="1" applyBorder="1"/>
    <xf numFmtId="0" fontId="2" fillId="0" borderId="8" xfId="0" applyFont="1" applyBorder="1"/>
    <xf numFmtId="188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8">
    <cellStyle name="Comma 2" xfId="3"/>
    <cellStyle name="Comma 3" xfId="4"/>
    <cellStyle name="Normal 2" xfId="5"/>
    <cellStyle name="Normal 3" xfId="6"/>
    <cellStyle name="Normal 4" xfId="7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&#3591;&#3634;&#3609;&#3604;&#3629;&#3609;/000000000&#3591;&#3634;&#3609;&#3604;&#3629;&#3609;/07&#3585;&#3634;&#3619;&#3618;&#3657;&#3634;&#3618;&#3626;&#3634;&#3618;&#3591;&#3634;&#3609;&#3585;&#3634;&#3619;&#3626;&#3629;&#3609;/&#3618;&#3657;&#3634;&#3618;&#3588;&#3619;&#3633;&#3657;&#3591;&#3607;&#3637;&#3656;%20%2055_2/&#3610;&#3633;&#3597;&#3594;&#3637;&#3618;&#3657;&#3634;&#3618;&#3626;&#3636;&#3591;&#3627;&#3634;%20&#3629;&#3609;&#3640;&#3617;&#3633;&#3605;&#3636;&#3649;&#3621;&#3657;&#36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19;&#3633;&#3610;&#3585;&#3621;&#3640;&#3656;&#3617;&#3610;&#3619;&#3636;&#3585;&#3634;&#3619;&#3605;&#3634;&#3617;&#3614;&#3619;&#3610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4;&#3609;&#3633;&#3585;&#3591;&#3634;&#3609;&#3619;&#3634;&#3594;&#3585;&#3634;&#3619;&#3614;&#3637;&#3656;&#3648;&#3621;&#3637;&#3657;&#3618;&#3591;&#3605;&#3634;&#3617;&#3611;&#3619;&#3632;&#3585;&#3634;&#3624;&#3605;&#3640;&#3621;&#36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วม"/>
      <sheetName val="Sheet1"/>
      <sheetName val="255"/>
      <sheetName val="เก็บ"/>
      <sheetName val="หมายเลข11"/>
      <sheetName val="หมายเลข1"/>
      <sheetName val="ลงเวลากลั่นกรอง"/>
      <sheetName val="โอน"/>
      <sheetName val="ใดๆ"/>
      <sheetName val="ใดๆ เมือง"/>
      <sheetName val="ใดๆ ศรีฯ"/>
      <sheetName val="ใดๆ สัง"/>
      <sheetName val="ใดๆ สพป"/>
      <sheetName val="เมือง"/>
      <sheetName val="ศรีบุญเรือง"/>
      <sheetName val="โนนสัง"/>
      <sheetName val="ย้ายจริง"/>
      <sheetName val="เวียนแจ้ง รร"/>
      <sheetName val="ย้ายจริง (2)"/>
      <sheetName val="แนบท้าย รร"/>
      <sheetName val="นท แยก"/>
      <sheetName val="แนบท้าย รร (2)"/>
      <sheetName val="รายโรง"/>
      <sheetName val="แยก"/>
      <sheetName val="ให้คะแนน (4)"/>
      <sheetName val="รร.ที่ขอ"/>
      <sheetName val="ให้คะแนน"/>
      <sheetName val="ให้คะแนน (2)"/>
      <sheetName val="ให้คะแนน (3)"/>
      <sheetName val="ลงเวลาประเมิน"/>
      <sheetName val="แบบกรอก"/>
      <sheetName val="อัตรา"/>
      <sheetName val="ว่าง"/>
      <sheetName val="ว่างจริง"/>
      <sheetName val="ว่าง ต้น"/>
      <sheetName val="เดือน"/>
    </sheetNames>
    <sheetDataSet>
      <sheetData sheetId="0">
        <row r="5">
          <cell r="D5">
            <v>1</v>
          </cell>
          <cell r="E5" t="str">
            <v>นาง</v>
          </cell>
          <cell r="F5" t="str">
            <v>ประยงค์</v>
          </cell>
          <cell r="G5" t="str">
            <v>ปะริเวทัง</v>
          </cell>
          <cell r="H5" t="str">
            <v>ครู</v>
          </cell>
          <cell r="I5">
            <v>3411200794819</v>
          </cell>
          <cell r="J5" t="str">
            <v>ค.บ.</v>
          </cell>
          <cell r="K5" t="str">
            <v>นาฏศิลป์</v>
          </cell>
          <cell r="L5">
            <v>0</v>
          </cell>
          <cell r="M5">
            <v>0</v>
          </cell>
          <cell r="N5" t="str">
            <v>บ้านห้วยไร่</v>
          </cell>
          <cell r="O5" t="str">
            <v>เมืองหนองบัวลำภู</v>
          </cell>
          <cell r="P5" t="str">
            <v>สพป.หนองบัวลำภู เขต 1</v>
          </cell>
          <cell r="Q5" t="str">
            <v>ชำนาญการ</v>
          </cell>
          <cell r="R5">
            <v>587</v>
          </cell>
          <cell r="S5" t="str">
            <v>คศ.2</v>
          </cell>
          <cell r="T5">
            <v>22460</v>
          </cell>
          <cell r="U5">
            <v>19</v>
          </cell>
          <cell r="V5" t="str">
            <v>กุมภาพันธ์</v>
          </cell>
          <cell r="W5">
            <v>2541</v>
          </cell>
          <cell r="X5">
            <v>39</v>
          </cell>
          <cell r="Y5">
            <v>14</v>
          </cell>
          <cell r="Z5">
            <v>16</v>
          </cell>
          <cell r="AA5">
            <v>5</v>
          </cell>
          <cell r="AB5" t="str">
            <v>พฤษภาคม</v>
          </cell>
          <cell r="AC5">
            <v>2550</v>
          </cell>
          <cell r="AD5">
            <v>6</v>
          </cell>
          <cell r="AE5">
            <v>4</v>
          </cell>
          <cell r="AF5" t="str">
            <v>16/5/2007</v>
          </cell>
          <cell r="AG5" t="str">
            <v>ร่มเกล้า</v>
          </cell>
          <cell r="AH5" t="str">
            <v>เมือง</v>
          </cell>
          <cell r="AI5" t="str">
            <v>บ้านโนนทัน</v>
          </cell>
          <cell r="AJ5" t="str">
            <v>เมือง</v>
          </cell>
          <cell r="AK5" t="str">
            <v>บ้านหนองบัวโซม</v>
          </cell>
          <cell r="AL5" t="str">
            <v>เมือง</v>
          </cell>
          <cell r="AM5" t="str">
            <v>ต.โนนทัน</v>
          </cell>
          <cell r="AN5" t="str">
            <v>กลับภูมิลำเนา</v>
          </cell>
          <cell r="AO5" t="str">
            <v>นางประยงค์ ปะริเวทัง</v>
          </cell>
          <cell r="AP5">
            <v>1</v>
          </cell>
        </row>
        <row r="6">
          <cell r="D6">
            <v>2</v>
          </cell>
          <cell r="E6" t="str">
            <v>นาง</v>
          </cell>
          <cell r="F6" t="str">
            <v>สุพัตรา</v>
          </cell>
          <cell r="G6" t="str">
            <v>อดทน</v>
          </cell>
          <cell r="H6" t="str">
            <v>ครู</v>
          </cell>
          <cell r="I6">
            <v>3411300623340</v>
          </cell>
          <cell r="J6" t="str">
            <v>ศษ.ม.</v>
          </cell>
          <cell r="K6" t="str">
            <v>การพัฒนาหลักสูตรและการจัดการฯ</v>
          </cell>
          <cell r="L6" t="str">
            <v>ค.บ.</v>
          </cell>
          <cell r="M6" t="str">
            <v>ภาษาไทย</v>
          </cell>
          <cell r="N6" t="str">
            <v>บ้านหนองบัวน้อย</v>
          </cell>
          <cell r="O6" t="str">
            <v>ศรีบุญเรือง</v>
          </cell>
          <cell r="P6" t="str">
            <v>สพป.หนองบัวลำภู เขต 1</v>
          </cell>
          <cell r="Q6" t="str">
            <v>ชำนาญการพิเศษ</v>
          </cell>
          <cell r="R6">
            <v>2544</v>
          </cell>
          <cell r="S6" t="str">
            <v>คศ.3</v>
          </cell>
          <cell r="T6">
            <v>40860</v>
          </cell>
          <cell r="U6">
            <v>3</v>
          </cell>
          <cell r="V6" t="str">
            <v>พฤษภาคม</v>
          </cell>
          <cell r="W6">
            <v>2525</v>
          </cell>
          <cell r="X6">
            <v>51</v>
          </cell>
          <cell r="Y6">
            <v>30</v>
          </cell>
          <cell r="Z6">
            <v>1</v>
          </cell>
          <cell r="AA6">
            <v>12</v>
          </cell>
          <cell r="AB6" t="str">
            <v>ธันวาคม</v>
          </cell>
          <cell r="AC6">
            <v>2538</v>
          </cell>
          <cell r="AD6">
            <v>17</v>
          </cell>
          <cell r="AE6">
            <v>10</v>
          </cell>
          <cell r="AF6" t="str">
            <v>1/12/1995</v>
          </cell>
          <cell r="AG6" t="str">
            <v>บ้านนาดี"คุรุราษฎร์บำรุง"</v>
          </cell>
          <cell r="AH6" t="str">
            <v>ศรีบุญเรือง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ขอระงับการย้าย</v>
          </cell>
          <cell r="AN6" t="str">
            <v>อยู่ร่วมกับคู่สมรส</v>
          </cell>
          <cell r="AO6" t="str">
            <v>นางสุพัตรา อดทน</v>
          </cell>
          <cell r="AP6">
            <v>1</v>
          </cell>
        </row>
        <row r="7">
          <cell r="D7">
            <v>3</v>
          </cell>
          <cell r="E7" t="str">
            <v>นาย</v>
          </cell>
          <cell r="F7" t="str">
            <v>วรวุฒิ</v>
          </cell>
          <cell r="G7" t="str">
            <v>ทองสง่า</v>
          </cell>
          <cell r="H7" t="str">
            <v>ครู</v>
          </cell>
          <cell r="I7">
            <v>3411600562745</v>
          </cell>
          <cell r="J7" t="str">
            <v>ค.บ.</v>
          </cell>
          <cell r="K7" t="str">
            <v>คณิตศาสตร์</v>
          </cell>
          <cell r="L7">
            <v>0</v>
          </cell>
          <cell r="M7">
            <v>0</v>
          </cell>
          <cell r="N7" t="str">
            <v>บ้านวังมน</v>
          </cell>
          <cell r="O7" t="str">
            <v>โนนสัง</v>
          </cell>
          <cell r="P7" t="str">
            <v>สพป.หนองบัวลำภู เขต 1</v>
          </cell>
          <cell r="Q7" t="str">
            <v>ชำนาญการ</v>
          </cell>
          <cell r="R7">
            <v>2339</v>
          </cell>
          <cell r="S7" t="str">
            <v>คศ.2</v>
          </cell>
          <cell r="T7">
            <v>17970</v>
          </cell>
          <cell r="U7">
            <v>1</v>
          </cell>
          <cell r="V7" t="str">
            <v>กรกฎาคม</v>
          </cell>
          <cell r="W7">
            <v>2547</v>
          </cell>
          <cell r="X7">
            <v>35</v>
          </cell>
          <cell r="Y7">
            <v>8</v>
          </cell>
          <cell r="Z7">
            <v>17</v>
          </cell>
          <cell r="AA7">
            <v>1</v>
          </cell>
          <cell r="AB7" t="str">
            <v>มกราคม</v>
          </cell>
          <cell r="AC7">
            <v>2554</v>
          </cell>
          <cell r="AD7">
            <v>2</v>
          </cell>
          <cell r="AE7">
            <v>8</v>
          </cell>
          <cell r="AF7" t="str">
            <v>17/1/2011</v>
          </cell>
          <cell r="AG7" t="str">
            <v>เมืองใหม่วิทยา</v>
          </cell>
          <cell r="AH7" t="str">
            <v>ศรีบุญเรือง</v>
          </cell>
          <cell r="AI7" t="str">
            <v>หนองม่วงชมพูทอง</v>
          </cell>
          <cell r="AJ7" t="str">
            <v>ศรีบุญเรือง</v>
          </cell>
          <cell r="AK7" t="str">
            <v>บ้านสร้างเสี่ยน</v>
          </cell>
          <cell r="AL7" t="str">
            <v>ศรีบุญเรือง</v>
          </cell>
          <cell r="AM7" t="str">
            <v>ศูนย์ศรีบุญเรือง ๑,๒,๔</v>
          </cell>
          <cell r="AN7" t="str">
            <v>กลับภูมิลำเนา</v>
          </cell>
          <cell r="AO7" t="str">
            <v>นายวรวุฒิ ทองสง่า</v>
          </cell>
          <cell r="AP7">
            <v>-1</v>
          </cell>
        </row>
        <row r="8">
          <cell r="D8">
            <v>4</v>
          </cell>
          <cell r="E8" t="str">
            <v>นาง</v>
          </cell>
          <cell r="F8" t="str">
            <v>ผ่องศรี</v>
          </cell>
          <cell r="G8" t="str">
            <v>จันทะศูนย์</v>
          </cell>
          <cell r="H8" t="str">
            <v>ครู</v>
          </cell>
          <cell r="I8">
            <v>5411200025820</v>
          </cell>
          <cell r="J8" t="str">
            <v>ศศ.บ.</v>
          </cell>
          <cell r="K8" t="str">
            <v>ภาษาไทย</v>
          </cell>
          <cell r="L8" t="str">
            <v>ศษ.บ.</v>
          </cell>
          <cell r="M8" t="str">
            <v>บรรณารักษ์</v>
          </cell>
          <cell r="N8" t="str">
            <v>บ้านโนนสงวนสิบเก้าโปร่งวิทยา</v>
          </cell>
          <cell r="O8" t="str">
            <v>ศรีบุญเรือง</v>
          </cell>
          <cell r="P8" t="str">
            <v>สพป.หนองบัวลำภู เขต 1</v>
          </cell>
          <cell r="Q8" t="str">
            <v>-</v>
          </cell>
          <cell r="R8">
            <v>2742</v>
          </cell>
          <cell r="S8" t="str">
            <v>คศ.1</v>
          </cell>
          <cell r="T8">
            <v>14220</v>
          </cell>
          <cell r="U8">
            <v>10</v>
          </cell>
          <cell r="V8" t="str">
            <v>กุมภาพันธ์</v>
          </cell>
          <cell r="W8">
            <v>2552</v>
          </cell>
          <cell r="X8">
            <v>41</v>
          </cell>
          <cell r="Y8">
            <v>4</v>
          </cell>
          <cell r="Z8">
            <v>1</v>
          </cell>
          <cell r="AA8">
            <v>7</v>
          </cell>
          <cell r="AB8" t="str">
            <v>กรกฎาคม</v>
          </cell>
          <cell r="AC8">
            <v>2554</v>
          </cell>
          <cell r="AD8">
            <v>2</v>
          </cell>
          <cell r="AE8">
            <v>3</v>
          </cell>
          <cell r="AF8" t="str">
            <v>1/7/2011</v>
          </cell>
          <cell r="AG8" t="str">
            <v>บ้านเพ็กเฟื้อย</v>
          </cell>
          <cell r="AH8" t="str">
            <v>เมือง</v>
          </cell>
          <cell r="AI8" t="str">
            <v>หนองหว้าวิทยาสรรค์</v>
          </cell>
          <cell r="AJ8" t="str">
            <v>เมือง</v>
          </cell>
          <cell r="AK8" t="str">
            <v>บ้านหนองผำโคกสวรรค์</v>
          </cell>
          <cell r="AL8" t="str">
            <v>เมือง</v>
          </cell>
          <cell r="AM8" t="str">
            <v>ต.บ้านพร้าว</v>
          </cell>
          <cell r="AN8" t="str">
            <v>อยู่ร่วมกับคู่สมรส,ดูแลบิดามารดา,กลับภูมิลำเนา</v>
          </cell>
          <cell r="AO8" t="str">
            <v>นางผ่องศรี จันทะศูนย์</v>
          </cell>
          <cell r="AP8">
            <v>-1</v>
          </cell>
        </row>
        <row r="9">
          <cell r="D9">
            <v>5</v>
          </cell>
          <cell r="E9" t="str">
            <v>นาง</v>
          </cell>
          <cell r="F9" t="str">
            <v>สุชัญญา</v>
          </cell>
          <cell r="G9" t="str">
            <v>ศรียอด</v>
          </cell>
          <cell r="H9" t="str">
            <v>ครู</v>
          </cell>
          <cell r="I9">
            <v>3411600075488</v>
          </cell>
          <cell r="J9" t="str">
            <v>ค.บ.</v>
          </cell>
          <cell r="K9" t="str">
            <v>การประถมศึกษา</v>
          </cell>
          <cell r="L9">
            <v>0</v>
          </cell>
          <cell r="M9">
            <v>0</v>
          </cell>
          <cell r="N9" t="str">
            <v>หินตลาดศรีสง่าวิทยาสาขาศรีภูทอง</v>
          </cell>
          <cell r="O9" t="str">
            <v>ศรีบุญเรือง</v>
          </cell>
          <cell r="P9" t="str">
            <v>สพป.หนองบัวลำภู เขต 1</v>
          </cell>
          <cell r="Q9" t="str">
            <v>-</v>
          </cell>
          <cell r="R9">
            <v>2851</v>
          </cell>
          <cell r="S9" t="str">
            <v>คศ.1</v>
          </cell>
          <cell r="T9">
            <v>11620</v>
          </cell>
          <cell r="U9">
            <v>1</v>
          </cell>
          <cell r="V9" t="str">
            <v>กุมภาพันธ์</v>
          </cell>
          <cell r="W9">
            <v>2553</v>
          </cell>
          <cell r="X9">
            <v>47</v>
          </cell>
          <cell r="Y9">
            <v>3</v>
          </cell>
          <cell r="Z9">
            <v>1</v>
          </cell>
          <cell r="AA9">
            <v>2</v>
          </cell>
          <cell r="AB9" t="str">
            <v>กุมภาพันธ์</v>
          </cell>
          <cell r="AC9">
            <v>2553</v>
          </cell>
          <cell r="AD9">
            <v>3</v>
          </cell>
          <cell r="AE9">
            <v>8</v>
          </cell>
          <cell r="AF9" t="str">
            <v>1/2/2010</v>
          </cell>
          <cell r="AG9" t="str">
            <v>ทุ่งโปร่งประชาสรรค์</v>
          </cell>
          <cell r="AH9" t="str">
            <v>เมือง</v>
          </cell>
          <cell r="AI9" t="str">
            <v>ไทยรัฐวิทยา ๘๑ (บ้านหนองภัยศูนย์)</v>
          </cell>
          <cell r="AJ9" t="str">
            <v>เมือง</v>
          </cell>
          <cell r="AK9" t="str">
            <v>บ้านหินลับศิลามงคล</v>
          </cell>
          <cell r="AL9" t="str">
            <v>เมือง</v>
          </cell>
          <cell r="AM9" t="str">
            <v>ในเขต อ.เมือง และ รร.ที่อยู่ห่าง อ.เมือง ไม่เกิน ๑๐ กม. (รร.ใน อ.ศรีบุญเรือง อ.โนนสัง)</v>
          </cell>
          <cell r="AN9" t="str">
            <v>อยู่ร่วมกับคู่สมรส,กลับภูมิลำเนา</v>
          </cell>
          <cell r="AO9" t="str">
            <v>นางสุชัญญา ศรียอด</v>
          </cell>
          <cell r="AP9">
            <v>0</v>
          </cell>
        </row>
        <row r="10">
          <cell r="D10">
            <v>6</v>
          </cell>
          <cell r="E10" t="str">
            <v>นาย</v>
          </cell>
          <cell r="F10" t="str">
            <v>กฤษณพงศ์</v>
          </cell>
          <cell r="G10" t="str">
            <v>นิลนามะ</v>
          </cell>
          <cell r="H10" t="str">
            <v>ครู</v>
          </cell>
          <cell r="I10">
            <v>3411300622882</v>
          </cell>
          <cell r="J10" t="str">
            <v>ค.บ.</v>
          </cell>
          <cell r="K10" t="str">
            <v>คอมพิวเตอร์ศึกษา</v>
          </cell>
          <cell r="L10">
            <v>0</v>
          </cell>
          <cell r="M10">
            <v>0</v>
          </cell>
          <cell r="N10" t="str">
            <v>หินตลาดศรีสง่าวิทยาสาขาศรีภูทอง</v>
          </cell>
          <cell r="O10" t="str">
            <v>ศรีบุญเรือง</v>
          </cell>
          <cell r="P10" t="str">
            <v>สพป.หนองบัวลำภู เขต 1</v>
          </cell>
          <cell r="Q10" t="str">
            <v>-</v>
          </cell>
          <cell r="R10">
            <v>2853</v>
          </cell>
          <cell r="S10" t="str">
            <v>คศ.1</v>
          </cell>
          <cell r="T10">
            <v>14220</v>
          </cell>
          <cell r="U10">
            <v>9</v>
          </cell>
          <cell r="V10" t="str">
            <v>มีนาคม</v>
          </cell>
          <cell r="W10">
            <v>2552</v>
          </cell>
          <cell r="X10">
            <v>34</v>
          </cell>
          <cell r="Y10">
            <v>3</v>
          </cell>
          <cell r="Z10">
            <v>1</v>
          </cell>
          <cell r="AA10">
            <v>6</v>
          </cell>
          <cell r="AB10" t="str">
            <v>มิถุนายน</v>
          </cell>
          <cell r="AC10">
            <v>2554</v>
          </cell>
          <cell r="AD10">
            <v>2</v>
          </cell>
          <cell r="AE10">
            <v>4</v>
          </cell>
          <cell r="AF10" t="str">
            <v>1/6/2011</v>
          </cell>
          <cell r="AG10" t="str">
            <v>บ้านกุดดุกสุขเกษม</v>
          </cell>
          <cell r="AH10" t="str">
            <v>ศรีบุญเรือง</v>
          </cell>
          <cell r="AI10" t="str">
            <v>เมืองใหม่วิทยา</v>
          </cell>
          <cell r="AJ10" t="str">
            <v>ศรีบุญเรือง</v>
          </cell>
          <cell r="AK10" t="str">
            <v>บ้านโปร่งแจ้ง</v>
          </cell>
          <cell r="AL10" t="str">
            <v>ศรีบุญเรือง</v>
          </cell>
          <cell r="AM10" t="str">
            <v>ขอระงับการย้าย</v>
          </cell>
          <cell r="AN10" t="str">
            <v>ดูแลบิดา มารดา</v>
          </cell>
          <cell r="AO10" t="str">
            <v>นายกฤษณพงศ์ นิลนามะ</v>
          </cell>
          <cell r="AP10">
            <v>0</v>
          </cell>
        </row>
        <row r="11">
          <cell r="D11">
            <v>7</v>
          </cell>
          <cell r="E11" t="str">
            <v>นาง</v>
          </cell>
          <cell r="F11" t="str">
            <v>พิสมัย</v>
          </cell>
          <cell r="G11" t="str">
            <v>เอกมณี</v>
          </cell>
          <cell r="H11" t="str">
            <v>ครู</v>
          </cell>
          <cell r="I11">
            <v>3411300002540</v>
          </cell>
          <cell r="J11" t="str">
            <v>ค.บ.</v>
          </cell>
          <cell r="K11" t="str">
            <v>ประถมศึกษา</v>
          </cell>
          <cell r="L11">
            <v>0</v>
          </cell>
          <cell r="M11">
            <v>0</v>
          </cell>
          <cell r="N11" t="str">
            <v>บ้านห้วยไผ่</v>
          </cell>
          <cell r="O11" t="str">
            <v>ศรีบุญเรือง</v>
          </cell>
          <cell r="P11" t="str">
            <v>สพป.หนองบัวลำภู เขต 1</v>
          </cell>
          <cell r="Q11" t="str">
            <v>ชำนาญการพิเศษ</v>
          </cell>
          <cell r="R11">
            <v>2639</v>
          </cell>
          <cell r="S11" t="str">
            <v>คศ.3</v>
          </cell>
          <cell r="T11">
            <v>28810</v>
          </cell>
          <cell r="U11">
            <v>1</v>
          </cell>
          <cell r="V11" t="str">
            <v>กรกฎาคม</v>
          </cell>
          <cell r="W11">
            <v>2530</v>
          </cell>
          <cell r="X11">
            <v>55</v>
          </cell>
          <cell r="Y11">
            <v>25</v>
          </cell>
          <cell r="Z11">
            <v>17</v>
          </cell>
          <cell r="AA11">
            <v>10</v>
          </cell>
          <cell r="AB11" t="str">
            <v>ตุลาคม</v>
          </cell>
          <cell r="AC11">
            <v>2538</v>
          </cell>
          <cell r="AD11">
            <v>17</v>
          </cell>
          <cell r="AE11">
            <v>11</v>
          </cell>
          <cell r="AF11" t="str">
            <v>17/10/1995</v>
          </cell>
          <cell r="AG11" t="str">
            <v>บ้านโนนสว่าง.ศรี</v>
          </cell>
          <cell r="AH11" t="str">
            <v>ศรีบุญเรือง</v>
          </cell>
          <cell r="AI11" t="str">
            <v>หนองม่วงชมพูทอง</v>
          </cell>
          <cell r="AJ11" t="str">
            <v>ศรีบุญเรือง</v>
          </cell>
          <cell r="AK11" t="str">
            <v>เมืองใหม่วิทยา</v>
          </cell>
          <cell r="AL11" t="str">
            <v>ศรีบุญเรือง</v>
          </cell>
          <cell r="AM11" t="str">
            <v>ขอระงับการย้าย</v>
          </cell>
          <cell r="AN11" t="str">
            <v>ดูแลบิดา มารดา</v>
          </cell>
          <cell r="AO11" t="str">
            <v>นางพิสมัย เอกมณี</v>
          </cell>
          <cell r="AP11">
            <v>1</v>
          </cell>
        </row>
        <row r="12">
          <cell r="D12">
            <v>8</v>
          </cell>
          <cell r="E12" t="str">
            <v>นาง</v>
          </cell>
          <cell r="F12" t="str">
            <v>อรวรรณ</v>
          </cell>
          <cell r="G12" t="str">
            <v>อินทร์เพชร</v>
          </cell>
          <cell r="H12" t="str">
            <v>ครู</v>
          </cell>
          <cell r="I12">
            <v>3400800358407</v>
          </cell>
          <cell r="J12" t="str">
            <v>ศษ.บ.</v>
          </cell>
          <cell r="K12" t="str">
            <v>ประถมศึกษา</v>
          </cell>
          <cell r="L12">
            <v>0</v>
          </cell>
          <cell r="M12">
            <v>0</v>
          </cell>
          <cell r="N12" t="str">
            <v>บ้านห้วยไผ่</v>
          </cell>
          <cell r="O12" t="str">
            <v>ศรีบุญเรือง</v>
          </cell>
          <cell r="P12" t="str">
            <v>สพป.หนองบัวลำภู เขต 1</v>
          </cell>
          <cell r="Q12" t="str">
            <v>ชำนาญการพิเศษ</v>
          </cell>
          <cell r="R12">
            <v>2484</v>
          </cell>
          <cell r="S12" t="str">
            <v>คศ.3</v>
          </cell>
          <cell r="T12">
            <v>34470</v>
          </cell>
          <cell r="U12">
            <v>1</v>
          </cell>
          <cell r="V12" t="str">
            <v>พฤษภาคม</v>
          </cell>
          <cell r="W12">
            <v>2524</v>
          </cell>
          <cell r="X12">
            <v>53</v>
          </cell>
          <cell r="Y12">
            <v>31</v>
          </cell>
          <cell r="Z12">
            <v>5</v>
          </cell>
          <cell r="AA12">
            <v>2</v>
          </cell>
          <cell r="AB12" t="str">
            <v>กุมภาพันธ์</v>
          </cell>
          <cell r="AC12">
            <v>2535</v>
          </cell>
          <cell r="AD12">
            <v>21</v>
          </cell>
          <cell r="AE12">
            <v>8</v>
          </cell>
          <cell r="AF12" t="str">
            <v>5/2/1992</v>
          </cell>
          <cell r="AG12" t="str">
            <v>บ้านศรีบุญเรือง</v>
          </cell>
          <cell r="AH12" t="str">
            <v>ศรีบุญเรือง</v>
          </cell>
          <cell r="AI12" t="str">
            <v>เมืองใหม่วิทยา</v>
          </cell>
          <cell r="AJ12" t="str">
            <v>ศรีบุญเรือง</v>
          </cell>
          <cell r="AK12">
            <v>0</v>
          </cell>
          <cell r="AL12">
            <v>0</v>
          </cell>
          <cell r="AM12" t="str">
            <v>ขอระงับการย้าย</v>
          </cell>
          <cell r="AN12" t="str">
            <v>หาประสบการณ์</v>
          </cell>
          <cell r="AO12" t="str">
            <v>นางอรวรรณ อินทร์เพชร</v>
          </cell>
          <cell r="AP12">
            <v>1</v>
          </cell>
        </row>
        <row r="13">
          <cell r="D13">
            <v>9</v>
          </cell>
          <cell r="E13" t="str">
            <v>นาง</v>
          </cell>
          <cell r="F13" t="str">
            <v>ขวัญเมือง</v>
          </cell>
          <cell r="G13" t="str">
            <v>ตะไก่แก้ว</v>
          </cell>
          <cell r="H13" t="str">
            <v>ครู</v>
          </cell>
          <cell r="I13">
            <v>3411300206153</v>
          </cell>
          <cell r="J13" t="str">
            <v>ค.บ.</v>
          </cell>
          <cell r="K13" t="str">
            <v>คณิตศาสตร์</v>
          </cell>
          <cell r="L13">
            <v>0</v>
          </cell>
          <cell r="M13">
            <v>0</v>
          </cell>
          <cell r="N13" t="str">
            <v>บ้านนาดี"คุรุราษฎร์บำรุง"</v>
          </cell>
          <cell r="O13" t="str">
            <v>ศรีบุญเรือง</v>
          </cell>
          <cell r="P13" t="str">
            <v>สพป.หนองบัวลำภู เขต 1</v>
          </cell>
          <cell r="Q13" t="str">
            <v>ชำนาญการพิเศษ</v>
          </cell>
          <cell r="R13">
            <v>2558</v>
          </cell>
          <cell r="S13" t="str">
            <v>คศ.3</v>
          </cell>
          <cell r="T13">
            <v>26970</v>
          </cell>
          <cell r="U13">
            <v>15</v>
          </cell>
          <cell r="V13" t="str">
            <v>พฤษภาคม</v>
          </cell>
          <cell r="W13">
            <v>2538</v>
          </cell>
          <cell r="X13">
            <v>41</v>
          </cell>
          <cell r="Y13">
            <v>17</v>
          </cell>
          <cell r="Z13">
            <v>29</v>
          </cell>
          <cell r="AA13">
            <v>11</v>
          </cell>
          <cell r="AB13" t="str">
            <v>พฤศจิกายน</v>
          </cell>
          <cell r="AC13">
            <v>2547</v>
          </cell>
          <cell r="AD13">
            <v>8</v>
          </cell>
          <cell r="AE13">
            <v>10</v>
          </cell>
          <cell r="AF13" t="str">
            <v>29/11/2004</v>
          </cell>
          <cell r="AG13" t="str">
            <v>เมืองใหม่วิทยา</v>
          </cell>
          <cell r="AH13" t="str">
            <v>ศรีบุญเรือง</v>
          </cell>
          <cell r="AI13" t="str">
            <v>บ้านหนองทุ่งมน</v>
          </cell>
          <cell r="AJ13" t="str">
            <v>ศรีบุญเรือง</v>
          </cell>
          <cell r="AK13" t="str">
            <v>หนองม่วงชมพูทอง</v>
          </cell>
          <cell r="AL13" t="str">
            <v>ศรีบุญเรือง</v>
          </cell>
          <cell r="AM13" t="str">
            <v>ขอระงับการย้าย</v>
          </cell>
          <cell r="AN13" t="str">
            <v>อยู่ร่วมกับคู่สมรส</v>
          </cell>
          <cell r="AO13" t="str">
            <v>นางขวัญเมือง ตะไก่แก้ว</v>
          </cell>
          <cell r="AP13">
            <v>-3</v>
          </cell>
        </row>
        <row r="14">
          <cell r="D14">
            <v>10</v>
          </cell>
          <cell r="E14" t="str">
            <v>นางสาว</v>
          </cell>
          <cell r="F14" t="str">
            <v>ศิมณกาญจน์</v>
          </cell>
          <cell r="G14" t="str">
            <v>สารสวัสดิ์</v>
          </cell>
          <cell r="H14" t="str">
            <v>ครู</v>
          </cell>
          <cell r="I14">
            <v>3411600330844</v>
          </cell>
          <cell r="J14" t="str">
            <v>ค.บ.</v>
          </cell>
          <cell r="K14" t="str">
            <v>คณิตศาสตร์</v>
          </cell>
          <cell r="L14">
            <v>0</v>
          </cell>
          <cell r="M14">
            <v>0</v>
          </cell>
          <cell r="N14" t="str">
            <v>บ้านวังมน</v>
          </cell>
          <cell r="O14" t="str">
            <v>โนนสัง</v>
          </cell>
          <cell r="P14" t="str">
            <v>สพป.หนองบัวลำภู เขต 1</v>
          </cell>
          <cell r="Q14" t="str">
            <v>-</v>
          </cell>
          <cell r="R14">
            <v>2337</v>
          </cell>
          <cell r="S14" t="str">
            <v>คศ.1</v>
          </cell>
          <cell r="T14">
            <v>14620</v>
          </cell>
          <cell r="U14">
            <v>15</v>
          </cell>
          <cell r="V14" t="str">
            <v>มิถุนายน</v>
          </cell>
          <cell r="W14">
            <v>2550</v>
          </cell>
          <cell r="X14">
            <v>33</v>
          </cell>
          <cell r="Y14">
            <v>5</v>
          </cell>
          <cell r="Z14">
            <v>17</v>
          </cell>
          <cell r="AA14">
            <v>1</v>
          </cell>
          <cell r="AB14" t="str">
            <v>มกราคม</v>
          </cell>
          <cell r="AC14">
            <v>2554</v>
          </cell>
          <cell r="AD14">
            <v>2</v>
          </cell>
          <cell r="AE14">
            <v>8</v>
          </cell>
          <cell r="AF14" t="str">
            <v>17/1/2011</v>
          </cell>
          <cell r="AG14" t="str">
            <v>บ้านโนนเมือง</v>
          </cell>
          <cell r="AH14" t="str">
            <v>โนนสัง</v>
          </cell>
          <cell r="AI14" t="str">
            <v>โคกม่วงประชาสรรค์</v>
          </cell>
          <cell r="AJ14" t="str">
            <v>โนนสัง</v>
          </cell>
          <cell r="AK14">
            <v>0</v>
          </cell>
          <cell r="AL14">
            <v>0</v>
          </cell>
          <cell r="AM14" t="str">
            <v>ขอระงับการย้าย</v>
          </cell>
          <cell r="AN14" t="str">
            <v>ดูแลบิดา มารดา</v>
          </cell>
          <cell r="AO14" t="str">
            <v>นางสาวศิมณกาญจน์ สารสวัสดิ์</v>
          </cell>
          <cell r="AP14">
            <v>-1</v>
          </cell>
        </row>
        <row r="15">
          <cell r="D15">
            <v>11</v>
          </cell>
          <cell r="E15" t="str">
            <v>นาง</v>
          </cell>
          <cell r="F15" t="str">
            <v>คมคาย</v>
          </cell>
          <cell r="G15" t="str">
            <v>พรหมดี</v>
          </cell>
          <cell r="H15" t="str">
            <v>ครู</v>
          </cell>
          <cell r="I15">
            <v>3411200689004</v>
          </cell>
          <cell r="J15" t="str">
            <v>ค.บ.</v>
          </cell>
          <cell r="K15" t="str">
            <v>การศึกษาปฐมวัย</v>
          </cell>
          <cell r="L15">
            <v>0</v>
          </cell>
          <cell r="M15">
            <v>0</v>
          </cell>
          <cell r="N15" t="str">
            <v>หินตลาดศรีสง่าวิทยา</v>
          </cell>
          <cell r="O15" t="str">
            <v>ศรีบุญเรือง</v>
          </cell>
          <cell r="P15" t="str">
            <v>สพป.หนองบัวลำภู เขต 1</v>
          </cell>
          <cell r="Q15" t="str">
            <v>-</v>
          </cell>
          <cell r="R15">
            <v>2848</v>
          </cell>
          <cell r="S15" t="str">
            <v>คศ.1</v>
          </cell>
          <cell r="T15">
            <v>14620</v>
          </cell>
          <cell r="U15">
            <v>15</v>
          </cell>
          <cell r="V15" t="str">
            <v>พฤษภาคม</v>
          </cell>
          <cell r="W15">
            <v>2549</v>
          </cell>
          <cell r="X15">
            <v>36</v>
          </cell>
          <cell r="Y15">
            <v>6</v>
          </cell>
          <cell r="Z15">
            <v>10</v>
          </cell>
          <cell r="AA15">
            <v>6</v>
          </cell>
          <cell r="AB15" t="str">
            <v>มิถุนายน</v>
          </cell>
          <cell r="AC15">
            <v>2552</v>
          </cell>
          <cell r="AD15">
            <v>4</v>
          </cell>
          <cell r="AE15">
            <v>3</v>
          </cell>
          <cell r="AF15" t="str">
            <v>10/6/2009</v>
          </cell>
          <cell r="AG15" t="str">
            <v>หนองม่วงชมพูทอง</v>
          </cell>
          <cell r="AH15" t="str">
            <v>ศรีบุญเรือง</v>
          </cell>
          <cell r="AI15" t="str">
            <v>เมืองใหม่วิทยา</v>
          </cell>
          <cell r="AJ15" t="str">
            <v>ศรีบุญเรือง</v>
          </cell>
          <cell r="AK15" t="str">
            <v>บ้านหนองทุ่งมน</v>
          </cell>
          <cell r="AL15" t="str">
            <v>ศรีบุญเรือง</v>
          </cell>
          <cell r="AM15" t="str">
            <v>ต.เมืองใหม่</v>
          </cell>
          <cell r="AN15" t="str">
            <v>อยู่ร่วมกับคู่สมรส,ดูแลบิดามารดา,กลับภูมิลำเนา</v>
          </cell>
          <cell r="AO15" t="str">
            <v>นางคมคาย พรหมดี</v>
          </cell>
          <cell r="AP15">
            <v>-1</v>
          </cell>
        </row>
        <row r="16">
          <cell r="D16">
            <v>12</v>
          </cell>
          <cell r="E16" t="str">
            <v>นาย</v>
          </cell>
          <cell r="F16" t="str">
            <v>ณรงค์ศักดิ์</v>
          </cell>
          <cell r="G16" t="str">
            <v>นันทะแสง</v>
          </cell>
          <cell r="H16" t="str">
            <v>ครู</v>
          </cell>
          <cell r="I16">
            <v>3411200070021</v>
          </cell>
          <cell r="J16" t="str">
            <v>ค.บ.</v>
          </cell>
          <cell r="K16" t="str">
            <v>พลศึกษา</v>
          </cell>
          <cell r="L16">
            <v>0</v>
          </cell>
          <cell r="M16">
            <v>0</v>
          </cell>
          <cell r="N16" t="str">
            <v>โพธิ์ศรีสะอาดวิทยา</v>
          </cell>
          <cell r="O16" t="str">
            <v>เมืองหนองบัวลำภู</v>
          </cell>
          <cell r="P16" t="str">
            <v>สพป.หนองบัวลำภู เขต 1</v>
          </cell>
          <cell r="Q16" t="str">
            <v>ชำนาญการพิเศษ</v>
          </cell>
          <cell r="R16">
            <v>769</v>
          </cell>
          <cell r="S16" t="str">
            <v>คศ.3</v>
          </cell>
          <cell r="T16">
            <v>43800</v>
          </cell>
          <cell r="U16">
            <v>1</v>
          </cell>
          <cell r="V16" t="str">
            <v>ตุลาคม</v>
          </cell>
          <cell r="W16">
            <v>2523</v>
          </cell>
          <cell r="X16">
            <v>53</v>
          </cell>
          <cell r="Y16">
            <v>31</v>
          </cell>
          <cell r="Z16">
            <v>30</v>
          </cell>
          <cell r="AA16">
            <v>3</v>
          </cell>
          <cell r="AB16" t="str">
            <v>มีนาคม</v>
          </cell>
          <cell r="AC16">
            <v>2533</v>
          </cell>
          <cell r="AD16">
            <v>23</v>
          </cell>
          <cell r="AE16">
            <v>6</v>
          </cell>
          <cell r="AF16" t="str">
            <v>30/3/1990</v>
          </cell>
          <cell r="AG16" t="str">
            <v>ไทยรัฐวิทยา ๘๑ (บ้านหนองภัยศูนย์)</v>
          </cell>
          <cell r="AH16" t="str">
            <v>เมือง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 t="str">
            <v>ขอระงับการย้าย</v>
          </cell>
          <cell r="AN16" t="str">
            <v>ดูแลบิดา มารดา,กลับภูมิลำเนา</v>
          </cell>
          <cell r="AO16" t="str">
            <v>นายณรงค์ศักดิ์ นันทะแสง</v>
          </cell>
          <cell r="AP16">
            <v>1</v>
          </cell>
        </row>
        <row r="17">
          <cell r="D17">
            <v>13</v>
          </cell>
          <cell r="E17" t="str">
            <v>นาง</v>
          </cell>
          <cell r="F17" t="str">
            <v>ศศิธร</v>
          </cell>
          <cell r="G17" t="str">
            <v>ใจกล้า</v>
          </cell>
          <cell r="H17" t="str">
            <v>ครู</v>
          </cell>
          <cell r="I17">
            <v>5419990005262</v>
          </cell>
          <cell r="J17" t="str">
            <v>วท.บ.</v>
          </cell>
          <cell r="K17" t="str">
            <v>วิทยาศาสตร์ทั่วไป</v>
          </cell>
          <cell r="L17" t="str">
            <v>ค.บ.</v>
          </cell>
          <cell r="M17" t="str">
            <v>วิทยาศาสตร์ทั่วไป</v>
          </cell>
          <cell r="N17" t="str">
            <v>ชุมชนนาคำไฮวิทยา</v>
          </cell>
          <cell r="O17" t="str">
            <v>เมืองหนองบัวลำภู</v>
          </cell>
          <cell r="P17" t="str">
            <v>สพป.หนองบัวลำภู เขต 1</v>
          </cell>
          <cell r="Q17" t="str">
            <v>ชำนาญการ</v>
          </cell>
          <cell r="R17">
            <v>755</v>
          </cell>
          <cell r="S17" t="str">
            <v>คศ.2</v>
          </cell>
          <cell r="T17">
            <v>20960</v>
          </cell>
          <cell r="U17">
            <v>25</v>
          </cell>
          <cell r="V17" t="str">
            <v>กุมภาพันธ์</v>
          </cell>
          <cell r="W17">
            <v>2545</v>
          </cell>
          <cell r="X17">
            <v>37</v>
          </cell>
          <cell r="Y17">
            <v>10</v>
          </cell>
          <cell r="Z17">
            <v>11</v>
          </cell>
          <cell r="AA17">
            <v>12</v>
          </cell>
          <cell r="AB17" t="str">
            <v>ธันวาคม</v>
          </cell>
          <cell r="AC17">
            <v>2552</v>
          </cell>
          <cell r="AD17">
            <v>3</v>
          </cell>
          <cell r="AE17">
            <v>9</v>
          </cell>
          <cell r="AF17" t="str">
            <v>11/12/2009</v>
          </cell>
          <cell r="AG17" t="str">
            <v>บ้านวังน้ำขาวชนูปถัมภ์</v>
          </cell>
          <cell r="AH17" t="str">
            <v>เมือง</v>
          </cell>
          <cell r="AI17" t="str">
            <v>หนองบัววิทยายน</v>
          </cell>
          <cell r="AJ17" t="str">
            <v>เมือง</v>
          </cell>
          <cell r="AK17" t="str">
            <v>อนุบาลหนองบัวลำภู</v>
          </cell>
          <cell r="AL17" t="str">
            <v>เมือง</v>
          </cell>
          <cell r="AM17" t="str">
            <v>ขอระงับการย้าย</v>
          </cell>
          <cell r="AN17" t="str">
            <v>ดูแลบิดามารดาและบุตร, ประหยัดค่าใช้จ่ายในการเดินทาง</v>
          </cell>
          <cell r="AO17" t="str">
            <v>นางศศิธร ใจกล้า</v>
          </cell>
          <cell r="AP17">
            <v>1</v>
          </cell>
        </row>
        <row r="18">
          <cell r="D18">
            <v>14</v>
          </cell>
          <cell r="E18" t="str">
            <v>นาง</v>
          </cell>
          <cell r="F18" t="str">
            <v>บงกช</v>
          </cell>
          <cell r="G18" t="str">
            <v>บุญหาญ</v>
          </cell>
          <cell r="H18" t="str">
            <v>ครู</v>
          </cell>
          <cell r="I18">
            <v>5411200019641</v>
          </cell>
          <cell r="J18" t="str">
            <v>ค.บ.</v>
          </cell>
          <cell r="K18" t="str">
            <v>การประถมศึกษา</v>
          </cell>
          <cell r="L18">
            <v>0</v>
          </cell>
          <cell r="M18">
            <v>0</v>
          </cell>
          <cell r="N18" t="str">
            <v>ชุมชนนาคำไฮวิทยา</v>
          </cell>
          <cell r="O18" t="str">
            <v>เมืองหนองบัวลำภู</v>
          </cell>
          <cell r="P18" t="str">
            <v>สพป.หนองบัวลำภู เขต 1</v>
          </cell>
          <cell r="Q18" t="str">
            <v>ชำนาญการพิเศษ</v>
          </cell>
          <cell r="R18">
            <v>739</v>
          </cell>
          <cell r="S18" t="str">
            <v>คศ.3</v>
          </cell>
          <cell r="T18">
            <v>27580</v>
          </cell>
          <cell r="U18">
            <v>1</v>
          </cell>
          <cell r="V18" t="str">
            <v>กรกฎาคม</v>
          </cell>
          <cell r="W18">
            <v>2537</v>
          </cell>
          <cell r="X18">
            <v>43</v>
          </cell>
          <cell r="Y18">
            <v>18</v>
          </cell>
          <cell r="Z18">
            <v>1</v>
          </cell>
          <cell r="AA18">
            <v>5</v>
          </cell>
          <cell r="AB18" t="str">
            <v>พฤษภาคม</v>
          </cell>
          <cell r="AC18">
            <v>2550</v>
          </cell>
          <cell r="AD18">
            <v>6</v>
          </cell>
          <cell r="AE18">
            <v>5</v>
          </cell>
          <cell r="AF18" t="str">
            <v>1/5/2007</v>
          </cell>
          <cell r="AG18" t="str">
            <v>บ้านห้วยข่าโนนสมบูรณ์</v>
          </cell>
          <cell r="AH18" t="str">
            <v>เมือง</v>
          </cell>
          <cell r="AI18" t="str">
            <v>บ้านหนองกุง</v>
          </cell>
          <cell r="AJ18" t="str">
            <v>เมือง</v>
          </cell>
          <cell r="AK18" t="str">
            <v>อนุบาลหนองบัวลำภู</v>
          </cell>
          <cell r="AL18" t="str">
            <v>เมือง</v>
          </cell>
          <cell r="AM18" t="str">
            <v>ขอระงับการย้าย</v>
          </cell>
          <cell r="AN18" t="str">
            <v>อยู่ร่วมกับคู่สมรส,ดูแลบิดามารดา,กลับภูมิลำเนา</v>
          </cell>
          <cell r="AO18" t="str">
            <v>นางบงกช บุญหาญ</v>
          </cell>
          <cell r="AP18">
            <v>1</v>
          </cell>
        </row>
        <row r="19">
          <cell r="D19">
            <v>15</v>
          </cell>
          <cell r="E19" t="str">
            <v>นาย</v>
          </cell>
          <cell r="F19" t="str">
            <v>นเรนทร์</v>
          </cell>
          <cell r="G19" t="str">
            <v>เขียวเสน</v>
          </cell>
          <cell r="H19" t="str">
            <v>ครู</v>
          </cell>
          <cell r="I19">
            <v>3800200092984</v>
          </cell>
          <cell r="J19" t="str">
            <v>ศษ.ม.</v>
          </cell>
          <cell r="K19" t="str">
            <v>การบริหารการศึกษา</v>
          </cell>
          <cell r="L19" t="str">
            <v>ค.บ.</v>
          </cell>
          <cell r="M19" t="str">
            <v>สังคมศึกษา</v>
          </cell>
          <cell r="N19" t="str">
            <v>บ้านนาสำราญรุ่งเรือง</v>
          </cell>
          <cell r="O19" t="str">
            <v>ศรีบุญเรือง</v>
          </cell>
          <cell r="P19" t="str">
            <v>สพป.หนองบัวลำภู เขต 1</v>
          </cell>
          <cell r="Q19" t="str">
            <v>ชำนาญการพิเศษ</v>
          </cell>
          <cell r="R19">
            <v>3205</v>
          </cell>
          <cell r="S19" t="str">
            <v>คศ.3</v>
          </cell>
          <cell r="T19">
            <v>33800</v>
          </cell>
          <cell r="U19">
            <v>13</v>
          </cell>
          <cell r="V19" t="str">
            <v>สิงหาคม</v>
          </cell>
          <cell r="W19">
            <v>2534</v>
          </cell>
          <cell r="X19">
            <v>48</v>
          </cell>
          <cell r="Y19">
            <v>21</v>
          </cell>
          <cell r="Z19">
            <v>3</v>
          </cell>
          <cell r="AA19">
            <v>11</v>
          </cell>
          <cell r="AB19" t="str">
            <v>พฤศจิกายน</v>
          </cell>
          <cell r="AC19">
            <v>2541</v>
          </cell>
          <cell r="AD19">
            <v>14</v>
          </cell>
          <cell r="AE19">
            <v>11</v>
          </cell>
          <cell r="AF19" t="str">
            <v>3/11/1998</v>
          </cell>
          <cell r="AG19" t="str">
            <v>บ้านผาเสด็จ</v>
          </cell>
          <cell r="AH19" t="str">
            <v>ศรีบุญเรือง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ขอระงับการย้าย</v>
          </cell>
          <cell r="AN19" t="str">
            <v>เพื่อความสะดวกในการเดินทางไปปฏิบัติราชการ</v>
          </cell>
          <cell r="AO19" t="str">
            <v>นายนเรนทร์ เขียวเสน</v>
          </cell>
          <cell r="AP19">
            <v>0</v>
          </cell>
        </row>
        <row r="20">
          <cell r="D20">
            <v>16</v>
          </cell>
          <cell r="E20" t="str">
            <v>นางสาว</v>
          </cell>
          <cell r="F20" t="str">
            <v>นงนุช</v>
          </cell>
          <cell r="G20" t="str">
            <v>คลังกลาง</v>
          </cell>
          <cell r="H20" t="str">
            <v>ครู</v>
          </cell>
          <cell r="I20">
            <v>3411300408830</v>
          </cell>
          <cell r="J20" t="str">
            <v>ค.บ.</v>
          </cell>
          <cell r="K20" t="str">
            <v>วิทยาศาสตร์ทั่วไป</v>
          </cell>
          <cell r="L20">
            <v>0</v>
          </cell>
          <cell r="M20">
            <v>0</v>
          </cell>
          <cell r="N20" t="str">
            <v>บ้านโนนสำราญสมสนุก</v>
          </cell>
          <cell r="O20" t="str">
            <v>ศรีบุญเรือง</v>
          </cell>
          <cell r="P20" t="str">
            <v>สพป.หนองบัวลำภู เขต 1</v>
          </cell>
          <cell r="Q20" t="str">
            <v>-</v>
          </cell>
          <cell r="R20">
            <v>3030</v>
          </cell>
          <cell r="S20" t="str">
            <v>คศ.1</v>
          </cell>
          <cell r="T20">
            <v>14620</v>
          </cell>
          <cell r="U20">
            <v>2</v>
          </cell>
          <cell r="V20" t="str">
            <v>กรกฎาคม</v>
          </cell>
          <cell r="W20">
            <v>2550</v>
          </cell>
          <cell r="X20">
            <v>37</v>
          </cell>
          <cell r="Y20">
            <v>5</v>
          </cell>
          <cell r="Z20">
            <v>18</v>
          </cell>
          <cell r="AA20">
            <v>5</v>
          </cell>
          <cell r="AB20" t="str">
            <v>พฤษภาคม</v>
          </cell>
          <cell r="AC20">
            <v>2554</v>
          </cell>
          <cell r="AD20">
            <v>2</v>
          </cell>
          <cell r="AE20">
            <v>4</v>
          </cell>
          <cell r="AF20" t="str">
            <v>18/5/2011</v>
          </cell>
          <cell r="AG20" t="str">
            <v>บ้านนาแพง</v>
          </cell>
          <cell r="AH20" t="str">
            <v>ศรีบุญเรือง</v>
          </cell>
          <cell r="AI20" t="str">
            <v>บ้านห้วยหว้าวังทอง</v>
          </cell>
          <cell r="AJ20" t="str">
            <v>ศรีบุญเรือง</v>
          </cell>
          <cell r="AK20" t="str">
            <v>บ้านสร้างเสี่ยน</v>
          </cell>
          <cell r="AL20" t="str">
            <v>ศรีบุญเรือง</v>
          </cell>
          <cell r="AM20" t="str">
            <v>ขอระงับการย้าย</v>
          </cell>
          <cell r="AN20" t="str">
            <v>ดูแลบิดา มารดา,กลับภูมิลำเนา</v>
          </cell>
          <cell r="AO20" t="str">
            <v>นางสาวนงนุช คลังกลาง</v>
          </cell>
          <cell r="AP20">
            <v>-1</v>
          </cell>
        </row>
        <row r="21">
          <cell r="D21">
            <v>17</v>
          </cell>
          <cell r="E21" t="str">
            <v>นาง</v>
          </cell>
          <cell r="F21" t="str">
            <v>สุภาวดี</v>
          </cell>
          <cell r="G21" t="str">
            <v>งามใจ</v>
          </cell>
          <cell r="H21" t="str">
            <v>ครู</v>
          </cell>
          <cell r="I21">
            <v>3411300095955</v>
          </cell>
          <cell r="J21" t="str">
            <v>ค.บ.</v>
          </cell>
          <cell r="K21" t="str">
            <v>วิทยาศาสตร์</v>
          </cell>
          <cell r="L21">
            <v>0</v>
          </cell>
          <cell r="M21">
            <v>0</v>
          </cell>
          <cell r="N21" t="str">
            <v>บ้านโนนสำราญสมสนุก</v>
          </cell>
          <cell r="O21" t="str">
            <v>ศรีบุญเรือง</v>
          </cell>
          <cell r="P21" t="str">
            <v>สพป.หนองบัวลำภู เขต 1</v>
          </cell>
          <cell r="Q21" t="str">
            <v>ชำนาญการพิเศษ</v>
          </cell>
          <cell r="R21">
            <v>3031</v>
          </cell>
          <cell r="S21" t="str">
            <v>คศ.3</v>
          </cell>
          <cell r="T21">
            <v>24510</v>
          </cell>
          <cell r="U21">
            <v>16</v>
          </cell>
          <cell r="V21" t="str">
            <v>มิถุนายน</v>
          </cell>
          <cell r="W21">
            <v>2540</v>
          </cell>
          <cell r="X21">
            <v>39</v>
          </cell>
          <cell r="Y21">
            <v>15</v>
          </cell>
          <cell r="Z21">
            <v>1</v>
          </cell>
          <cell r="AA21">
            <v>6</v>
          </cell>
          <cell r="AB21" t="str">
            <v>มิถุนายน</v>
          </cell>
          <cell r="AC21">
            <v>2546</v>
          </cell>
          <cell r="AD21">
            <v>10</v>
          </cell>
          <cell r="AE21">
            <v>4</v>
          </cell>
          <cell r="AF21" t="str">
            <v>1/6/2003</v>
          </cell>
          <cell r="AG21" t="str">
            <v>หนองม่วงชมพูทอง</v>
          </cell>
          <cell r="AH21" t="str">
            <v>ศรีบุญเรือง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 t="str">
            <v>ขอระงับการย้าย</v>
          </cell>
          <cell r="AN21" t="str">
            <v>ดูแลบิดา มารดา, ยากลำบากในการเดินทาง</v>
          </cell>
          <cell r="AO21" t="str">
            <v>นางสุภาวดี งามใจ</v>
          </cell>
          <cell r="AP21">
            <v>-1</v>
          </cell>
        </row>
        <row r="22">
          <cell r="D22">
            <v>18</v>
          </cell>
          <cell r="E22" t="str">
            <v>นาง</v>
          </cell>
          <cell r="F22" t="str">
            <v>รัจณา</v>
          </cell>
          <cell r="G22" t="str">
            <v>วัจนสุนทร</v>
          </cell>
          <cell r="H22" t="str">
            <v>ครู</v>
          </cell>
          <cell r="I22">
            <v>5480500031549</v>
          </cell>
          <cell r="J22" t="str">
            <v>ค.บ.</v>
          </cell>
          <cell r="K22" t="str">
            <v>เคมี</v>
          </cell>
          <cell r="L22">
            <v>0</v>
          </cell>
          <cell r="M22">
            <v>0</v>
          </cell>
          <cell r="N22" t="str">
            <v>บ้านโคกน้ำเกี้ยง</v>
          </cell>
          <cell r="O22" t="str">
            <v>เมืองหนองบัวลำภู</v>
          </cell>
          <cell r="P22" t="str">
            <v>สพป.หนองบัวลำภู เขต 1</v>
          </cell>
          <cell r="Q22" t="str">
            <v>ชำนาญการ</v>
          </cell>
          <cell r="R22">
            <v>3757</v>
          </cell>
          <cell r="S22" t="str">
            <v>คศ.2</v>
          </cell>
          <cell r="T22">
            <v>21950</v>
          </cell>
          <cell r="U22">
            <v>17</v>
          </cell>
          <cell r="V22" t="str">
            <v>พฤษภาคม</v>
          </cell>
          <cell r="W22">
            <v>2542</v>
          </cell>
          <cell r="X22">
            <v>37</v>
          </cell>
          <cell r="Y22">
            <v>13</v>
          </cell>
          <cell r="Z22">
            <v>25</v>
          </cell>
          <cell r="AA22">
            <v>1</v>
          </cell>
          <cell r="AB22" t="str">
            <v>มกราคม</v>
          </cell>
          <cell r="AC22">
            <v>2544</v>
          </cell>
          <cell r="AD22">
            <v>12</v>
          </cell>
          <cell r="AE22">
            <v>8</v>
          </cell>
          <cell r="AF22" t="str">
            <v>25/1/2001</v>
          </cell>
          <cell r="AG22" t="str">
            <v>ไทยรัฐวิทยา ๘๑ (บ้านหนองภัยศูนย์)</v>
          </cell>
          <cell r="AH22" t="str">
            <v>เมือง</v>
          </cell>
          <cell r="AI22" t="str">
            <v>บ้านพร้าว</v>
          </cell>
          <cell r="AJ22" t="str">
            <v>เมือง</v>
          </cell>
          <cell r="AK22" t="str">
            <v>บ้านห้วยข่าโนนสมบูรณ์</v>
          </cell>
          <cell r="AL22" t="str">
            <v>เมือง</v>
          </cell>
          <cell r="AM22" t="str">
            <v>อ.เมืองหนองบัวลำภู</v>
          </cell>
          <cell r="AN22" t="str">
            <v>อยู่ร่วมกับคู่สมรส,ดูแลบิดามารดา,กลับภูมิลำเนา</v>
          </cell>
          <cell r="AO22" t="str">
            <v>นางรัจณา วัจนสุนทร</v>
          </cell>
          <cell r="AP22">
            <v>1</v>
          </cell>
        </row>
        <row r="23">
          <cell r="D23">
            <v>19</v>
          </cell>
          <cell r="E23" t="str">
            <v>นาง</v>
          </cell>
          <cell r="F23" t="str">
            <v>พิริยาพร</v>
          </cell>
          <cell r="G23" t="str">
            <v>สาเกตุ</v>
          </cell>
          <cell r="H23" t="str">
            <v>ครู</v>
          </cell>
          <cell r="I23">
            <v>3411600262741</v>
          </cell>
          <cell r="J23" t="str">
            <v>ค.บ.</v>
          </cell>
          <cell r="K23" t="str">
            <v>การศึกษาปฐมวัย</v>
          </cell>
          <cell r="L23">
            <v>0</v>
          </cell>
          <cell r="M23">
            <v>0</v>
          </cell>
          <cell r="N23" t="str">
            <v>บ้านวังมน</v>
          </cell>
          <cell r="O23" t="str">
            <v>โนนสัง</v>
          </cell>
          <cell r="P23" t="str">
            <v>สพป.หนองบัวลำภู เขต 1</v>
          </cell>
          <cell r="Q23" t="str">
            <v>-</v>
          </cell>
          <cell r="R23">
            <v>3782</v>
          </cell>
          <cell r="S23" t="str">
            <v>คศ.1</v>
          </cell>
          <cell r="T23">
            <v>14620</v>
          </cell>
          <cell r="U23">
            <v>9</v>
          </cell>
          <cell r="V23" t="str">
            <v>มีนาคม</v>
          </cell>
          <cell r="W23">
            <v>2552</v>
          </cell>
          <cell r="X23">
            <v>37</v>
          </cell>
          <cell r="Y23">
            <v>3</v>
          </cell>
          <cell r="Z23">
            <v>9</v>
          </cell>
          <cell r="AA23">
            <v>3</v>
          </cell>
          <cell r="AB23" t="str">
            <v>มีนาคม</v>
          </cell>
          <cell r="AC23">
            <v>2552</v>
          </cell>
          <cell r="AD23">
            <v>4</v>
          </cell>
          <cell r="AE23">
            <v>6</v>
          </cell>
          <cell r="AF23" t="str">
            <v>9/3/2009</v>
          </cell>
          <cell r="AG23" t="str">
            <v>บ้านโนนปอแดง</v>
          </cell>
          <cell r="AH23" t="str">
            <v>โนนสัง</v>
          </cell>
          <cell r="AI23" t="str">
            <v>บ้านโคกป่ากุง</v>
          </cell>
          <cell r="AJ23" t="str">
            <v>โนนสัง</v>
          </cell>
          <cell r="AK23" t="str">
            <v>รร.ใดๆก็ได้ ใน ต.โคกใหญ่ ต.หนองเรือ ต.โนนสัง</v>
          </cell>
          <cell r="AL23" t="str">
            <v>โนนสัง</v>
          </cell>
          <cell r="AM23">
            <v>0</v>
          </cell>
          <cell r="AN23" t="str">
            <v>ดูแลบิดา มารดา,กลับภูมิลำเนา</v>
          </cell>
          <cell r="AO23" t="str">
            <v>นางพิริยาพร สาเกตุ</v>
          </cell>
          <cell r="AP23">
            <v>-1</v>
          </cell>
        </row>
        <row r="24">
          <cell r="D24">
            <v>20</v>
          </cell>
          <cell r="E24" t="str">
            <v>นาง</v>
          </cell>
          <cell r="F24" t="str">
            <v>สมทรัพย์</v>
          </cell>
          <cell r="G24" t="str">
            <v>รัตนวงษ์</v>
          </cell>
          <cell r="H24" t="str">
            <v>ครู</v>
          </cell>
          <cell r="I24">
            <v>3410100656618</v>
          </cell>
          <cell r="J24" t="str">
            <v>ค.บ.</v>
          </cell>
          <cell r="K24" t="str">
            <v>นาฏศิลป์</v>
          </cell>
          <cell r="L24">
            <v>0</v>
          </cell>
          <cell r="M24">
            <v>0</v>
          </cell>
          <cell r="N24" t="str">
            <v>บ้านดอนหัน</v>
          </cell>
          <cell r="O24" t="str">
            <v>เมืองหนองบัวลำภู</v>
          </cell>
          <cell r="P24" t="str">
            <v>สพป.หนองบัวลำภู เขต 1</v>
          </cell>
          <cell r="Q24" t="str">
            <v>ชำนาญการ</v>
          </cell>
          <cell r="R24">
            <v>445</v>
          </cell>
          <cell r="S24" t="str">
            <v>คศ.2</v>
          </cell>
          <cell r="T24">
            <v>22460</v>
          </cell>
          <cell r="U24">
            <v>19</v>
          </cell>
          <cell r="V24" t="str">
            <v>กุมภาพันธ์</v>
          </cell>
          <cell r="W24">
            <v>2541</v>
          </cell>
          <cell r="X24">
            <v>46</v>
          </cell>
          <cell r="Y24">
            <v>14</v>
          </cell>
          <cell r="Z24">
            <v>1</v>
          </cell>
          <cell r="AA24">
            <v>5</v>
          </cell>
          <cell r="AB24" t="str">
            <v>พฤษภาคม</v>
          </cell>
          <cell r="AC24">
            <v>2550</v>
          </cell>
          <cell r="AD24">
            <v>6</v>
          </cell>
          <cell r="AE24">
            <v>5</v>
          </cell>
          <cell r="AF24" t="str">
            <v>1/5/2007</v>
          </cell>
          <cell r="AG24" t="str">
            <v>หัวนาศึกษาวิทย์</v>
          </cell>
          <cell r="AH24" t="str">
            <v>เมือง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 t="str">
            <v>ดูแลบิดา มารดา,กลับภูมิลำเนา</v>
          </cell>
          <cell r="AO24" t="str">
            <v>นางสมทรัพย์ รัตนวงษ์</v>
          </cell>
          <cell r="AP24">
            <v>-1</v>
          </cell>
        </row>
        <row r="25">
          <cell r="D25">
            <v>21</v>
          </cell>
          <cell r="E25" t="str">
            <v>นาง</v>
          </cell>
          <cell r="F25" t="str">
            <v>เกศสลวย</v>
          </cell>
          <cell r="G25" t="str">
            <v>พิบูลย์ดิษฐ์</v>
          </cell>
          <cell r="H25" t="str">
            <v>ครู</v>
          </cell>
          <cell r="I25">
            <v>3411201031495</v>
          </cell>
          <cell r="J25" t="str">
            <v>ค.บ.</v>
          </cell>
          <cell r="K25" t="str">
            <v>ประถมศึกษา</v>
          </cell>
          <cell r="L25">
            <v>0</v>
          </cell>
          <cell r="M25">
            <v>0</v>
          </cell>
          <cell r="N25" t="str">
            <v>บ้านหนองศาลาโนนสว่าง</v>
          </cell>
          <cell r="O25" t="str">
            <v>เมืองหนองบัวลำภู</v>
          </cell>
          <cell r="P25" t="str">
            <v>สพป.หนองบัวลำภู เขต 1</v>
          </cell>
          <cell r="Q25" t="str">
            <v>ชำนาญการพิเศษ</v>
          </cell>
          <cell r="R25">
            <v>296</v>
          </cell>
          <cell r="S25" t="str">
            <v>คศ.3</v>
          </cell>
          <cell r="T25">
            <v>44560</v>
          </cell>
          <cell r="U25">
            <v>2</v>
          </cell>
          <cell r="V25" t="str">
            <v>กรกฎาคม</v>
          </cell>
          <cell r="W25">
            <v>2522</v>
          </cell>
          <cell r="X25">
            <v>53</v>
          </cell>
          <cell r="Y25">
            <v>33</v>
          </cell>
          <cell r="Z25">
            <v>7</v>
          </cell>
          <cell r="AA25">
            <v>6</v>
          </cell>
          <cell r="AB25" t="str">
            <v>มิถุนายน</v>
          </cell>
          <cell r="AC25">
            <v>2532</v>
          </cell>
          <cell r="AD25">
            <v>24</v>
          </cell>
          <cell r="AE25">
            <v>4</v>
          </cell>
          <cell r="AF25" t="str">
            <v>7/6/1989</v>
          </cell>
          <cell r="AG25" t="str">
            <v>หนองบัววิทยายน</v>
          </cell>
          <cell r="AH25" t="str">
            <v>เมือง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ขอระงับการย้าย</v>
          </cell>
          <cell r="AN25" t="str">
            <v>อยู่ร่วมกับคู่สมรส,อยู่ร่วมกับครอบครัว</v>
          </cell>
          <cell r="AO25" t="str">
            <v>นางเกศสลวย พิบูลย์ดิษฐ์</v>
          </cell>
          <cell r="AP25">
            <v>-3</v>
          </cell>
        </row>
        <row r="26">
          <cell r="D26">
            <v>22</v>
          </cell>
          <cell r="E26" t="str">
            <v>นาย</v>
          </cell>
          <cell r="F26" t="str">
            <v>ทองยศ</v>
          </cell>
          <cell r="G26" t="str">
            <v>สารีคาน</v>
          </cell>
          <cell r="H26" t="str">
            <v>ครู</v>
          </cell>
          <cell r="I26">
            <v>3411600349847</v>
          </cell>
          <cell r="J26" t="str">
            <v>ค.บ.</v>
          </cell>
          <cell r="K26" t="str">
            <v>บริหารการศึกษา</v>
          </cell>
          <cell r="L26">
            <v>0</v>
          </cell>
          <cell r="M26">
            <v>0</v>
          </cell>
          <cell r="N26" t="str">
            <v>บ้านดอนข่า</v>
          </cell>
          <cell r="O26" t="str">
            <v>ศรีบุญเรือง</v>
          </cell>
          <cell r="P26" t="str">
            <v>สพป.หนองบัวลำภู เขต 1</v>
          </cell>
          <cell r="Q26" t="str">
            <v>ชำนาญการพิเศษ</v>
          </cell>
          <cell r="R26">
            <v>3126</v>
          </cell>
          <cell r="S26" t="str">
            <v>คศ.3</v>
          </cell>
          <cell r="T26">
            <v>45290</v>
          </cell>
          <cell r="U26">
            <v>1</v>
          </cell>
          <cell r="V26" t="str">
            <v>พฤษภาคม</v>
          </cell>
          <cell r="W26">
            <v>2523</v>
          </cell>
          <cell r="X26">
            <v>50</v>
          </cell>
          <cell r="Y26">
            <v>32</v>
          </cell>
          <cell r="Z26">
            <v>1</v>
          </cell>
          <cell r="AA26">
            <v>5</v>
          </cell>
          <cell r="AB26" t="str">
            <v>พฤษภาคม</v>
          </cell>
          <cell r="AC26">
            <v>2533</v>
          </cell>
          <cell r="AD26">
            <v>23</v>
          </cell>
          <cell r="AE26">
            <v>5</v>
          </cell>
          <cell r="AF26" t="str">
            <v>1/5/1990</v>
          </cell>
          <cell r="AG26" t="str">
            <v>บ้านห้วยหว้าวังทอง</v>
          </cell>
          <cell r="AH26" t="str">
            <v>เมือง</v>
          </cell>
          <cell r="AI26" t="str">
            <v>บ้านนาแพง</v>
          </cell>
          <cell r="AJ26" t="str">
            <v>ศรีบุญเรือง</v>
          </cell>
          <cell r="AK26">
            <v>0</v>
          </cell>
          <cell r="AL26">
            <v>0</v>
          </cell>
          <cell r="AM26">
            <v>0</v>
          </cell>
          <cell r="AN26" t="str">
            <v>เพื่อเสริมสร้างประสบการณ์ชีวิตและพัฒนาตนเอง</v>
          </cell>
          <cell r="AO26" t="str">
            <v>นายทองยศ สารีคาน</v>
          </cell>
          <cell r="AP26">
            <v>2</v>
          </cell>
        </row>
        <row r="27">
          <cell r="D27">
            <v>23</v>
          </cell>
          <cell r="E27" t="str">
            <v>นาย</v>
          </cell>
          <cell r="F27" t="str">
            <v>สมชัย</v>
          </cell>
          <cell r="G27" t="str">
            <v>ธรรมแนบ</v>
          </cell>
          <cell r="H27" t="str">
            <v>ครู</v>
          </cell>
          <cell r="I27">
            <v>3410401369928</v>
          </cell>
          <cell r="J27" t="str">
            <v>ค.บ.</v>
          </cell>
          <cell r="K27" t="str">
            <v>ภาษาไทย</v>
          </cell>
          <cell r="L27">
            <v>0</v>
          </cell>
          <cell r="M27">
            <v>0</v>
          </cell>
          <cell r="N27" t="str">
            <v>บ้านข่าน้อย</v>
          </cell>
          <cell r="O27" t="str">
            <v>โนนสัง</v>
          </cell>
          <cell r="P27" t="str">
            <v>สพป.หนองบัวลำภู เขต 1</v>
          </cell>
          <cell r="Q27" t="str">
            <v>ชำนาญการพิเศษ</v>
          </cell>
          <cell r="R27">
            <v>2261</v>
          </cell>
          <cell r="S27" t="str">
            <v>คศ.3</v>
          </cell>
          <cell r="T27">
            <v>28810</v>
          </cell>
          <cell r="U27">
            <v>1</v>
          </cell>
          <cell r="V27" t="str">
            <v>กรกฎาคม</v>
          </cell>
          <cell r="W27">
            <v>2537</v>
          </cell>
          <cell r="X27">
            <v>49</v>
          </cell>
          <cell r="Y27">
            <v>18</v>
          </cell>
          <cell r="Z27">
            <v>1</v>
          </cell>
          <cell r="AA27">
            <v>5</v>
          </cell>
          <cell r="AB27" t="str">
            <v>พฤษภาคม</v>
          </cell>
          <cell r="AC27">
            <v>2549</v>
          </cell>
          <cell r="AD27">
            <v>7</v>
          </cell>
          <cell r="AE27">
            <v>5</v>
          </cell>
          <cell r="AF27" t="str">
            <v>1/5/2006</v>
          </cell>
          <cell r="AG27" t="str">
            <v>โคกม่วงประชาสรรค์</v>
          </cell>
          <cell r="AH27" t="str">
            <v>โนนสัง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 t="str">
            <v>ขอระงับการย้าย</v>
          </cell>
          <cell r="AN27" t="str">
            <v>อยู่ร่วมกับคู่สมรส,ดูแลบิดามารดา,กลับภูมิลำเนา</v>
          </cell>
          <cell r="AO27" t="str">
            <v>นายสมชัย ธรรมแนบ</v>
          </cell>
          <cell r="AP27">
            <v>1</v>
          </cell>
        </row>
        <row r="28">
          <cell r="D28">
            <v>24</v>
          </cell>
          <cell r="E28" t="str">
            <v>นาง</v>
          </cell>
          <cell r="F28" t="str">
            <v>สุจิตรา</v>
          </cell>
          <cell r="G28" t="str">
            <v>คำสุข</v>
          </cell>
          <cell r="H28" t="str">
            <v>ครู</v>
          </cell>
          <cell r="I28">
            <v>3400700801465</v>
          </cell>
          <cell r="J28" t="str">
            <v>ค.บ.</v>
          </cell>
          <cell r="K28" t="str">
            <v>นาฎศิลป์</v>
          </cell>
          <cell r="L28">
            <v>0</v>
          </cell>
          <cell r="M28">
            <v>0</v>
          </cell>
          <cell r="N28" t="str">
            <v>บ้านคึมชาดห้วยบง</v>
          </cell>
          <cell r="O28" t="str">
            <v>เมืองหนองบัวลำภู</v>
          </cell>
          <cell r="P28" t="str">
            <v>สพป.หนองบัวลำภู เขต 1</v>
          </cell>
          <cell r="Q28" t="str">
            <v>ชำนาญการพิเศษ</v>
          </cell>
          <cell r="R28">
            <v>327</v>
          </cell>
          <cell r="S28" t="str">
            <v>คศ.3</v>
          </cell>
          <cell r="T28">
            <v>37200</v>
          </cell>
          <cell r="U28">
            <v>16</v>
          </cell>
          <cell r="V28" t="str">
            <v>พฤษภาคม</v>
          </cell>
          <cell r="W28">
            <v>2527</v>
          </cell>
          <cell r="X28">
            <v>49</v>
          </cell>
          <cell r="Y28">
            <v>28</v>
          </cell>
          <cell r="Z28">
            <v>20</v>
          </cell>
          <cell r="AA28">
            <v>6</v>
          </cell>
          <cell r="AB28" t="str">
            <v>มิถุนายน</v>
          </cell>
          <cell r="AC28">
            <v>2554</v>
          </cell>
          <cell r="AD28">
            <v>2</v>
          </cell>
          <cell r="AE28">
            <v>3</v>
          </cell>
          <cell r="AF28" t="str">
            <v>20/6/2011</v>
          </cell>
          <cell r="AG28" t="str">
            <v>บ้านพร้าว</v>
          </cell>
          <cell r="AH28" t="str">
            <v>เมือง</v>
          </cell>
          <cell r="AI28" t="str">
            <v>หนองบัววิทยายน</v>
          </cell>
          <cell r="AJ28" t="str">
            <v>เมือง</v>
          </cell>
          <cell r="AK28" t="str">
            <v>บ้านวังน้ำขาวชนูปถัมภ์</v>
          </cell>
          <cell r="AL28" t="str">
            <v>เมือง</v>
          </cell>
          <cell r="AM28" t="str">
            <v>ศูนย์เมือง ๑,๒,๓</v>
          </cell>
          <cell r="AN28" t="str">
            <v>กลับภูมิลำเนา</v>
          </cell>
          <cell r="AO28" t="str">
            <v>นางสุจิตรา คำสุข</v>
          </cell>
          <cell r="AP28">
            <v>1</v>
          </cell>
        </row>
        <row r="29">
          <cell r="D29">
            <v>25</v>
          </cell>
          <cell r="E29" t="str">
            <v>นาย</v>
          </cell>
          <cell r="F29" t="str">
            <v>ธีรพงษ์</v>
          </cell>
          <cell r="G29" t="str">
            <v>เพ็งดวงใหญ่</v>
          </cell>
          <cell r="H29" t="str">
            <v>ครู</v>
          </cell>
          <cell r="I29">
            <v>3411600468846</v>
          </cell>
          <cell r="J29" t="str">
            <v>ศษ.ม.</v>
          </cell>
          <cell r="K29" t="str">
            <v>การบริหารการศึกษา</v>
          </cell>
          <cell r="L29" t="str">
            <v>พธ.บ.</v>
          </cell>
          <cell r="M29" t="str">
            <v>สังคมวิทยาและมานุษยวิทยา</v>
          </cell>
          <cell r="N29" t="str">
            <v>บ้านค้อ</v>
          </cell>
          <cell r="O29" t="str">
            <v>โนนสัง</v>
          </cell>
          <cell r="P29" t="str">
            <v>สพป.หนองบัวลำภู เขต 1</v>
          </cell>
          <cell r="Q29" t="str">
            <v>-</v>
          </cell>
          <cell r="R29">
            <v>2349</v>
          </cell>
          <cell r="S29" t="str">
            <v>คศ.๑</v>
          </cell>
          <cell r="T29">
            <v>9960</v>
          </cell>
          <cell r="U29">
            <v>16</v>
          </cell>
          <cell r="V29" t="str">
            <v>กุมภาพันธ์</v>
          </cell>
          <cell r="W29">
            <v>2553</v>
          </cell>
          <cell r="X29">
            <v>34</v>
          </cell>
          <cell r="Y29">
            <v>3</v>
          </cell>
          <cell r="Z29">
            <v>16</v>
          </cell>
          <cell r="AA29">
            <v>2</v>
          </cell>
          <cell r="AB29" t="str">
            <v>กุมภาพันธ์</v>
          </cell>
          <cell r="AC29">
            <v>2553</v>
          </cell>
          <cell r="AD29">
            <v>3</v>
          </cell>
          <cell r="AE29">
            <v>7</v>
          </cell>
          <cell r="AF29" t="str">
            <v>16/2/2010</v>
          </cell>
          <cell r="AG29" t="str">
            <v>ตาดไฮบ้านแมดสามัคคี</v>
          </cell>
          <cell r="AH29" t="str">
            <v>โนนสัง</v>
          </cell>
          <cell r="AI29" t="str">
            <v>บ้านโนนตาล</v>
          </cell>
          <cell r="AJ29" t="str">
            <v>โนนสัง</v>
          </cell>
          <cell r="AK29" t="str">
            <v>บ้านหนองปิง</v>
          </cell>
          <cell r="AL29" t="str">
            <v>โนนสัง</v>
          </cell>
          <cell r="AM29" t="str">
            <v>ขอระงับการย้าย</v>
          </cell>
          <cell r="AN29" t="str">
            <v>อยู่ร่วมกับคู่สมรส,ดูแลบิดามารดา,กลับภูมิลำเนา</v>
          </cell>
          <cell r="AO29" t="str">
            <v>นายธีรพงษ์ เพ็งดวงใหญ่</v>
          </cell>
          <cell r="AP29">
            <v>2</v>
          </cell>
        </row>
        <row r="30">
          <cell r="D30">
            <v>26</v>
          </cell>
          <cell r="E30" t="str">
            <v>นาย</v>
          </cell>
          <cell r="F30" t="str">
            <v>สุดชาติ</v>
          </cell>
          <cell r="G30" t="str">
            <v>คำภูลา</v>
          </cell>
          <cell r="H30" t="str">
            <v>ครู</v>
          </cell>
          <cell r="I30">
            <v>3411600378049</v>
          </cell>
          <cell r="J30" t="str">
            <v>ศษ.ม.</v>
          </cell>
          <cell r="K30" t="str">
            <v>การบริหารการศึกษา</v>
          </cell>
          <cell r="L30" t="str">
            <v>ค.บ.</v>
          </cell>
          <cell r="M30" t="str">
            <v>คณิตศาสตร์</v>
          </cell>
          <cell r="N30" t="str">
            <v>บ้านค้อ</v>
          </cell>
          <cell r="O30" t="str">
            <v>โนนสัง</v>
          </cell>
          <cell r="P30" t="str">
            <v>สพป.หนองบัวลำภู เขต 1</v>
          </cell>
          <cell r="Q30" t="str">
            <v>ชำนาญการ</v>
          </cell>
          <cell r="R30">
            <v>2347</v>
          </cell>
          <cell r="S30" t="str">
            <v>คศ.2</v>
          </cell>
          <cell r="T30">
            <v>23940</v>
          </cell>
          <cell r="U30">
            <v>26</v>
          </cell>
          <cell r="V30" t="str">
            <v>มิถุนายน</v>
          </cell>
          <cell r="W30">
            <v>2541</v>
          </cell>
          <cell r="X30">
            <v>39</v>
          </cell>
          <cell r="Y30">
            <v>14</v>
          </cell>
          <cell r="Z30">
            <v>30</v>
          </cell>
          <cell r="AA30">
            <v>12</v>
          </cell>
          <cell r="AB30" t="str">
            <v>ธันวาคม</v>
          </cell>
          <cell r="AC30">
            <v>2551</v>
          </cell>
          <cell r="AD30">
            <v>4</v>
          </cell>
          <cell r="AE30">
            <v>9</v>
          </cell>
          <cell r="AF30" t="str">
            <v>30/12/2008</v>
          </cell>
          <cell r="AG30" t="str">
            <v>บ้านหนองแวงงิ้วตาก</v>
          </cell>
          <cell r="AH30" t="str">
            <v>โนนสัง</v>
          </cell>
          <cell r="AI30" t="str">
            <v>โนนสังวิทยาสรรค์</v>
          </cell>
          <cell r="AJ30" t="str">
            <v>โนนสัง</v>
          </cell>
          <cell r="AK30" t="str">
            <v>บ้านหัวขัว</v>
          </cell>
          <cell r="AL30" t="str">
            <v>โนนสัง</v>
          </cell>
          <cell r="AM30">
            <v>0</v>
          </cell>
          <cell r="AN30">
            <v>0</v>
          </cell>
          <cell r="AO30" t="str">
            <v>นายสุดชาติ คำภูลา</v>
          </cell>
          <cell r="AP30">
            <v>2</v>
          </cell>
        </row>
        <row r="31">
          <cell r="D31">
            <v>27</v>
          </cell>
          <cell r="E31" t="str">
            <v>นาง</v>
          </cell>
          <cell r="F31" t="str">
            <v>ทัศนีย์</v>
          </cell>
          <cell r="G31" t="str">
            <v>จันทา</v>
          </cell>
          <cell r="H31" t="str">
            <v>ครู</v>
          </cell>
          <cell r="I31">
            <v>3470800521901</v>
          </cell>
          <cell r="J31" t="str">
            <v>ค.บ.</v>
          </cell>
          <cell r="K31" t="str">
            <v>ภาษาอังกฤษ</v>
          </cell>
          <cell r="L31">
            <v>0</v>
          </cell>
          <cell r="M31">
            <v>0</v>
          </cell>
          <cell r="N31" t="str">
            <v>บ้านค้อ</v>
          </cell>
          <cell r="O31" t="str">
            <v>โนนสัง</v>
          </cell>
          <cell r="P31" t="str">
            <v>สพป.หนองบัวลำภู เขต 1</v>
          </cell>
          <cell r="Q31" t="str">
            <v>ชำนาญการพิเศษ</v>
          </cell>
          <cell r="R31">
            <v>1842</v>
          </cell>
          <cell r="S31" t="str">
            <v>คศ.3</v>
          </cell>
          <cell r="T31">
            <v>34470</v>
          </cell>
          <cell r="U31">
            <v>1</v>
          </cell>
          <cell r="V31" t="str">
            <v>พฤศจิกายน</v>
          </cell>
          <cell r="W31">
            <v>2533</v>
          </cell>
          <cell r="X31">
            <v>46</v>
          </cell>
          <cell r="Y31">
            <v>21</v>
          </cell>
          <cell r="Z31">
            <v>15</v>
          </cell>
          <cell r="AA31">
            <v>2</v>
          </cell>
          <cell r="AB31" t="str">
            <v>กุมภาพันธ์</v>
          </cell>
          <cell r="AC31">
            <v>2551</v>
          </cell>
          <cell r="AD31">
            <v>5</v>
          </cell>
          <cell r="AE31">
            <v>7</v>
          </cell>
          <cell r="AF31" t="str">
            <v>15/2/2008</v>
          </cell>
          <cell r="AG31" t="str">
            <v>บ้านหนองผือราษฎร์บำรุง</v>
          </cell>
          <cell r="AH31" t="str">
            <v>เมือง</v>
          </cell>
          <cell r="AI31" t="str">
            <v>หนองหว้าวิทยาสรรค์</v>
          </cell>
          <cell r="AJ31" t="str">
            <v>เมือง</v>
          </cell>
          <cell r="AK31" t="str">
            <v>บ้านโคกกุง</v>
          </cell>
          <cell r="AL31" t="str">
            <v>เมือง</v>
          </cell>
          <cell r="AM31" t="str">
            <v>อ.เมือง  ไม่เกิน ๒๕ กม.</v>
          </cell>
          <cell r="AN31" t="str">
            <v>อยู่ร่วมกับคู่สมรส, เพื่อประหยัดค่าใช้จ่ายในการเดินทางจะได้ไม่มีหนี้สินเพิ่มขึ้น</v>
          </cell>
          <cell r="AO31" t="str">
            <v>นางทัศนีย์ จันทา</v>
          </cell>
          <cell r="AP31">
            <v>2</v>
          </cell>
        </row>
        <row r="32">
          <cell r="D32">
            <v>28</v>
          </cell>
          <cell r="E32" t="str">
            <v>นางสาว</v>
          </cell>
          <cell r="F32" t="str">
            <v>สมรัสวดี</v>
          </cell>
          <cell r="G32" t="str">
            <v>บุตรรัตนะ</v>
          </cell>
          <cell r="H32" t="str">
            <v>ครู</v>
          </cell>
          <cell r="I32">
            <v>2419900008149</v>
          </cell>
          <cell r="J32" t="str">
            <v>กศ.บ.</v>
          </cell>
          <cell r="K32" t="str">
            <v>ภาษาอังกฤษ</v>
          </cell>
          <cell r="L32">
            <v>0</v>
          </cell>
          <cell r="M32">
            <v>0</v>
          </cell>
          <cell r="N32" t="str">
            <v>บ้านมอเหนือ</v>
          </cell>
          <cell r="O32" t="str">
            <v>ศรีบุญเรือง</v>
          </cell>
          <cell r="P32" t="str">
            <v>สพป.หนองบัวลำภู เขต 1</v>
          </cell>
          <cell r="Q32" t="str">
            <v>-</v>
          </cell>
          <cell r="R32">
            <v>3821</v>
          </cell>
          <cell r="S32" t="str">
            <v>คศ.1</v>
          </cell>
          <cell r="T32">
            <v>15020</v>
          </cell>
          <cell r="U32">
            <v>18</v>
          </cell>
          <cell r="V32" t="str">
            <v>พฤษภาคม</v>
          </cell>
          <cell r="W32">
            <v>2552</v>
          </cell>
          <cell r="X32">
            <v>27</v>
          </cell>
          <cell r="Y32">
            <v>3</v>
          </cell>
          <cell r="Z32">
            <v>18</v>
          </cell>
          <cell r="AA32">
            <v>4</v>
          </cell>
          <cell r="AB32" t="str">
            <v>เมษายน</v>
          </cell>
          <cell r="AC32">
            <v>2552</v>
          </cell>
          <cell r="AD32">
            <v>4</v>
          </cell>
          <cell r="AE32">
            <v>5</v>
          </cell>
          <cell r="AF32" t="str">
            <v>18/4/2009</v>
          </cell>
          <cell r="AG32" t="str">
            <v>อนุบาลหนองบัวลำภู</v>
          </cell>
          <cell r="AH32" t="str">
            <v>เมือง</v>
          </cell>
          <cell r="AI32" t="str">
            <v>บ้านห้วยลึก</v>
          </cell>
          <cell r="AJ32" t="str">
            <v>เมือง</v>
          </cell>
          <cell r="AK32" t="str">
            <v>หนองบัววิทยายน</v>
          </cell>
          <cell r="AL32" t="str">
            <v>เมือง</v>
          </cell>
          <cell r="AM32">
            <v>0</v>
          </cell>
          <cell r="AN32" t="str">
            <v>กลับภูมิลำเนา</v>
          </cell>
          <cell r="AO32" t="str">
            <v>นางสาวสมรัสวดี บุตรรัตนะ</v>
          </cell>
          <cell r="AP32">
            <v>0</v>
          </cell>
        </row>
        <row r="33">
          <cell r="D33">
            <v>29</v>
          </cell>
          <cell r="E33" t="str">
            <v>นาง</v>
          </cell>
          <cell r="F33" t="str">
            <v>อริยา</v>
          </cell>
          <cell r="G33" t="str">
            <v>พิลาศรี</v>
          </cell>
          <cell r="H33" t="str">
            <v>ครู</v>
          </cell>
          <cell r="I33">
            <v>3419900708734</v>
          </cell>
          <cell r="J33" t="str">
            <v>ค.บ.</v>
          </cell>
          <cell r="K33" t="str">
            <v>ภาษาไทย</v>
          </cell>
          <cell r="L33">
            <v>0</v>
          </cell>
          <cell r="M33">
            <v>0</v>
          </cell>
          <cell r="N33" t="str">
            <v>บ้านข้องโป้ สาขาบ้านโนนหวาย</v>
          </cell>
          <cell r="O33" t="str">
            <v>เมืองหนองบัวลำภู</v>
          </cell>
          <cell r="P33" t="str">
            <v>สพป.หนองบัวลำภู เขต 1</v>
          </cell>
          <cell r="Q33" t="str">
            <v>ชำนาญการพิเศษ</v>
          </cell>
          <cell r="R33">
            <v>256</v>
          </cell>
          <cell r="S33" t="str">
            <v>คศ.3</v>
          </cell>
          <cell r="T33">
            <v>25740</v>
          </cell>
          <cell r="U33">
            <v>16</v>
          </cell>
          <cell r="V33" t="str">
            <v>มิถุนายน</v>
          </cell>
          <cell r="W33">
            <v>2537</v>
          </cell>
          <cell r="X33">
            <v>43</v>
          </cell>
          <cell r="Y33">
            <v>18</v>
          </cell>
          <cell r="Z33">
            <v>10</v>
          </cell>
          <cell r="AA33">
            <v>6</v>
          </cell>
          <cell r="AB33" t="str">
            <v>มิถุนายน</v>
          </cell>
          <cell r="AC33">
            <v>2543</v>
          </cell>
          <cell r="AD33">
            <v>13</v>
          </cell>
          <cell r="AE33">
            <v>3</v>
          </cell>
          <cell r="AF33" t="str">
            <v>10/6/2000</v>
          </cell>
          <cell r="AG33" t="str">
            <v>ชุมชนบ้านขามธาตุวิทยา</v>
          </cell>
          <cell r="AH33" t="str">
            <v>เมือง</v>
          </cell>
          <cell r="AI33" t="str">
            <v>บ้านดอนนาดี</v>
          </cell>
          <cell r="AJ33" t="str">
            <v>เมือง</v>
          </cell>
          <cell r="AK33" t="str">
            <v>บ้านพร้าว</v>
          </cell>
          <cell r="AL33" t="str">
            <v>เมือง</v>
          </cell>
          <cell r="AM33" t="str">
            <v>ขอระงับการย้าย</v>
          </cell>
          <cell r="AN33" t="str">
            <v>ดูแลบิดา มารดา,กลับภูมิลำเนา,เพื่อหาประสบการณ์จาก รร.ที่มีขนาดใหญ่กว่านี้ อนึ่ง บิดามารดามีโรคประจำตัวมากและมีอายุมากแล้ว</v>
          </cell>
          <cell r="AO33" t="str">
            <v>นางอริยา พิลาศรี</v>
          </cell>
          <cell r="AP33">
            <v>1</v>
          </cell>
        </row>
        <row r="34">
          <cell r="D34">
            <v>30</v>
          </cell>
          <cell r="E34" t="str">
            <v>นางสาว</v>
          </cell>
          <cell r="F34" t="str">
            <v>พรรณิภา</v>
          </cell>
          <cell r="G34" t="str">
            <v>พลขาง</v>
          </cell>
          <cell r="H34" t="str">
            <v>ครู</v>
          </cell>
          <cell r="I34">
            <v>3411200877480</v>
          </cell>
          <cell r="J34" t="str">
            <v>กศ.ม.</v>
          </cell>
          <cell r="K34" t="str">
            <v>หลักสูตรและการสอน</v>
          </cell>
          <cell r="L34" t="str">
            <v>ค.บ.</v>
          </cell>
          <cell r="M34" t="str">
            <v>การศึกษาปฐมวัย</v>
          </cell>
          <cell r="N34" t="str">
            <v>บ้านกุดฉิม</v>
          </cell>
          <cell r="O34" t="str">
            <v>โนนสัง</v>
          </cell>
          <cell r="P34" t="str">
            <v>สพป.หนองบัวลำภู เขต 1</v>
          </cell>
          <cell r="Q34" t="str">
            <v>ชำนาญการพิเศษ</v>
          </cell>
          <cell r="R34">
            <v>2384</v>
          </cell>
          <cell r="S34" t="str">
            <v>คศ.3</v>
          </cell>
          <cell r="T34">
            <v>25140</v>
          </cell>
          <cell r="U34">
            <v>23</v>
          </cell>
          <cell r="V34" t="str">
            <v>กรกฎาคม</v>
          </cell>
          <cell r="W34">
            <v>2540</v>
          </cell>
          <cell r="X34">
            <v>39</v>
          </cell>
          <cell r="Y34">
            <v>15</v>
          </cell>
          <cell r="Z34">
            <v>26</v>
          </cell>
          <cell r="AA34">
            <v>2</v>
          </cell>
          <cell r="AB34" t="str">
            <v>กุมภาพันธ์</v>
          </cell>
          <cell r="AC34">
            <v>2546</v>
          </cell>
          <cell r="AD34">
            <v>10</v>
          </cell>
          <cell r="AE34">
            <v>7</v>
          </cell>
          <cell r="AF34" t="str">
            <v>26/2/2003</v>
          </cell>
          <cell r="AG34" t="str">
            <v>บ้านข่าดอนเข็ม</v>
          </cell>
          <cell r="AH34" t="str">
            <v>เมือง</v>
          </cell>
          <cell r="AI34" t="str">
            <v>บ้านดอนหัน</v>
          </cell>
          <cell r="AJ34" t="str">
            <v>เมือง</v>
          </cell>
          <cell r="AK34" t="str">
            <v>บ้านลาด</v>
          </cell>
          <cell r="AL34" t="str">
            <v>เมือง</v>
          </cell>
          <cell r="AM34" t="str">
            <v>ศูนย์ เมือง ๕</v>
          </cell>
          <cell r="AN34" t="str">
            <v>ดูแลบิดา มารดา,กลับภูมิลำเนา</v>
          </cell>
          <cell r="AO34" t="str">
            <v>นางสาวพรรณิภา พลขาง</v>
          </cell>
          <cell r="AP34">
            <v>2</v>
          </cell>
        </row>
        <row r="35">
          <cell r="D35">
            <v>31</v>
          </cell>
          <cell r="E35" t="str">
            <v>นาย</v>
          </cell>
          <cell r="F35" t="str">
            <v>ชัยฤกษ์</v>
          </cell>
          <cell r="G35" t="str">
            <v>โอฆะพนม</v>
          </cell>
          <cell r="H35" t="str">
            <v>ครู</v>
          </cell>
          <cell r="I35">
            <v>3411600115358</v>
          </cell>
          <cell r="J35" t="str">
            <v>ศษ.ม.</v>
          </cell>
          <cell r="K35" t="str">
            <v>การบริหารการศึกษา</v>
          </cell>
          <cell r="L35" t="str">
            <v>ค.บ.</v>
          </cell>
          <cell r="M35" t="str">
            <v>การศึกษาปฐมวัย</v>
          </cell>
          <cell r="N35" t="str">
            <v>บ้านโคกป่ากุง</v>
          </cell>
          <cell r="O35" t="str">
            <v>โนนสัง</v>
          </cell>
          <cell r="P35" t="str">
            <v>สพป.หนองบัวลำภู เขต 1</v>
          </cell>
          <cell r="Q35" t="str">
            <v>-</v>
          </cell>
          <cell r="R35">
            <v>2096</v>
          </cell>
          <cell r="S35" t="str">
            <v>คศ.1</v>
          </cell>
          <cell r="T35">
            <v>18270</v>
          </cell>
          <cell r="U35">
            <v>1</v>
          </cell>
          <cell r="V35" t="str">
            <v>มิถุนายน</v>
          </cell>
          <cell r="W35">
            <v>2542</v>
          </cell>
          <cell r="X35">
            <v>38</v>
          </cell>
          <cell r="Y35">
            <v>13</v>
          </cell>
          <cell r="Z35">
            <v>1</v>
          </cell>
          <cell r="AA35">
            <v>3</v>
          </cell>
          <cell r="AB35" t="str">
            <v>มีนาคม</v>
          </cell>
          <cell r="AC35">
            <v>2555</v>
          </cell>
          <cell r="AD35">
            <v>1</v>
          </cell>
          <cell r="AE35">
            <v>7</v>
          </cell>
          <cell r="AF35" t="str">
            <v>1/3/2012</v>
          </cell>
          <cell r="AG35" t="str">
            <v>บ้านหนองนกเขียน</v>
          </cell>
          <cell r="AH35" t="str">
            <v>โนนสัง</v>
          </cell>
          <cell r="AI35" t="str">
            <v>บ้านโสกช้าง</v>
          </cell>
          <cell r="AJ35" t="str">
            <v>โนนสัง</v>
          </cell>
          <cell r="AK35" t="str">
            <v>บ้านค้อ</v>
          </cell>
          <cell r="AL35" t="str">
            <v>โนนสัง</v>
          </cell>
          <cell r="AM35" t="str">
            <v>อ.โนนสัง</v>
          </cell>
          <cell r="AN35" t="str">
            <v>หาประสบการณ์ใหม่ๆ</v>
          </cell>
          <cell r="AO35" t="str">
            <v>นายชัยฤกษ์ โอฆะพนม</v>
          </cell>
          <cell r="AP35">
            <v>0</v>
          </cell>
        </row>
        <row r="36">
          <cell r="D36">
            <v>32</v>
          </cell>
          <cell r="E36" t="str">
            <v>นางสาว</v>
          </cell>
          <cell r="F36" t="str">
            <v>เพ็ญศรี</v>
          </cell>
          <cell r="G36" t="str">
            <v>สุปัญญา</v>
          </cell>
          <cell r="H36" t="str">
            <v>ครู</v>
          </cell>
          <cell r="I36">
            <v>3411600116931</v>
          </cell>
          <cell r="J36" t="str">
            <v>ศษ.ม.</v>
          </cell>
          <cell r="K36" t="str">
            <v>การพัฒนาหลักสูตรและการจัดการฯ</v>
          </cell>
          <cell r="L36" t="str">
            <v>ศษ.บ.</v>
          </cell>
          <cell r="M36" t="str">
            <v>คณิตศาสตร์</v>
          </cell>
          <cell r="N36" t="str">
            <v>บ้านโคกป่ากุง</v>
          </cell>
          <cell r="O36" t="str">
            <v>โนนสัง</v>
          </cell>
          <cell r="P36" t="str">
            <v>สพป.หนองบัวลำภู เขต 1</v>
          </cell>
          <cell r="Q36" t="str">
            <v>ชำนาญการพิเศษ</v>
          </cell>
          <cell r="R36">
            <v>2111</v>
          </cell>
          <cell r="S36" t="str">
            <v>คศ.3</v>
          </cell>
          <cell r="T36">
            <v>25140</v>
          </cell>
          <cell r="U36">
            <v>28</v>
          </cell>
          <cell r="V36" t="str">
            <v>มกราคม</v>
          </cell>
          <cell r="W36">
            <v>2541</v>
          </cell>
          <cell r="X36">
            <v>40</v>
          </cell>
          <cell r="Y36">
            <v>14</v>
          </cell>
          <cell r="Z36">
            <v>30</v>
          </cell>
          <cell r="AA36">
            <v>12</v>
          </cell>
          <cell r="AB36" t="str">
            <v>ธันวาคม</v>
          </cell>
          <cell r="AC36">
            <v>2551</v>
          </cell>
          <cell r="AD36">
            <v>4</v>
          </cell>
          <cell r="AE36">
            <v>9</v>
          </cell>
          <cell r="AF36" t="str">
            <v>30/12/2008</v>
          </cell>
          <cell r="AG36" t="str">
            <v>บ้านหัวขัว</v>
          </cell>
          <cell r="AH36" t="str">
            <v>โนนสัง</v>
          </cell>
          <cell r="AI36" t="str">
            <v>บ้านหนองแวงงิ้วตาก</v>
          </cell>
          <cell r="AJ36" t="str">
            <v>โนนสัง</v>
          </cell>
          <cell r="AK36" t="str">
            <v>โนนสังวิทยาสรรค์</v>
          </cell>
          <cell r="AL36" t="str">
            <v>โนนสัง</v>
          </cell>
          <cell r="AM36" t="str">
            <v>ขอระงับการย้าย</v>
          </cell>
          <cell r="AN36" t="str">
            <v>เพื่อเพิ่มประสบการณ์ในการทำงาน</v>
          </cell>
          <cell r="AO36" t="str">
            <v>นางสาวเพ็ญศรี สุปัญญา</v>
          </cell>
          <cell r="AP36">
            <v>0</v>
          </cell>
        </row>
        <row r="37">
          <cell r="D37">
            <v>33</v>
          </cell>
          <cell r="E37" t="str">
            <v>นาย</v>
          </cell>
          <cell r="F37" t="str">
            <v>ชัยพิทักษ์</v>
          </cell>
          <cell r="G37" t="str">
            <v>ภูเขม่า</v>
          </cell>
          <cell r="H37" t="str">
            <v>ครู</v>
          </cell>
          <cell r="I37">
            <v>3411300617927</v>
          </cell>
          <cell r="J37" t="str">
            <v>ค.บ.</v>
          </cell>
          <cell r="K37" t="str">
            <v>การประถมศึกษา</v>
          </cell>
          <cell r="L37">
            <v>0</v>
          </cell>
          <cell r="M37">
            <v>0</v>
          </cell>
          <cell r="N37" t="str">
            <v>โคกม่วงทองวิทยา</v>
          </cell>
          <cell r="O37" t="str">
            <v>ศรีบุญเรือง</v>
          </cell>
          <cell r="P37" t="str">
            <v>สพป.หนองบัวลำภู เขต 1</v>
          </cell>
          <cell r="Q37" t="str">
            <v>ชำนาญการพิเศษ</v>
          </cell>
          <cell r="R37">
            <v>2954</v>
          </cell>
          <cell r="S37" t="str">
            <v>คศ.3</v>
          </cell>
          <cell r="T37">
            <v>38620</v>
          </cell>
          <cell r="U37">
            <v>3</v>
          </cell>
          <cell r="V37" t="str">
            <v>พฤษภาคม</v>
          </cell>
          <cell r="W37">
            <v>2525</v>
          </cell>
          <cell r="X37">
            <v>51</v>
          </cell>
          <cell r="Y37">
            <v>30</v>
          </cell>
          <cell r="Z37">
            <v>12</v>
          </cell>
          <cell r="AA37">
            <v>3</v>
          </cell>
          <cell r="AB37" t="str">
            <v>มีนาคม</v>
          </cell>
          <cell r="AC37">
            <v>2526</v>
          </cell>
          <cell r="AD37">
            <v>30</v>
          </cell>
          <cell r="AE37">
            <v>6</v>
          </cell>
          <cell r="AF37" t="str">
            <v>12/3/1983</v>
          </cell>
          <cell r="AG37" t="str">
            <v>บ้านโคกสูงโคกสวรรค์</v>
          </cell>
          <cell r="AH37" t="str">
            <v>ศรีบุญเรือง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 t="str">
            <v>ขอระงับการย้าย</v>
          </cell>
          <cell r="AN37" t="str">
            <v>อยู่ร่วมกับคู่สมรส,ดูแลบิดามารดา,กลับภูมิลำเนา</v>
          </cell>
          <cell r="AO37" t="str">
            <v>นายชัยพิทักษ์ ภูเขม่า</v>
          </cell>
          <cell r="AP37">
            <v>2</v>
          </cell>
        </row>
        <row r="38">
          <cell r="D38">
            <v>34</v>
          </cell>
          <cell r="E38" t="str">
            <v>นาง</v>
          </cell>
          <cell r="F38" t="str">
            <v>สายพิน</v>
          </cell>
          <cell r="G38" t="str">
            <v>นามทอง</v>
          </cell>
          <cell r="H38" t="str">
            <v>ครู</v>
          </cell>
          <cell r="I38">
            <v>3449900023430</v>
          </cell>
          <cell r="J38" t="str">
            <v>กศ.บ.</v>
          </cell>
          <cell r="K38" t="str">
            <v>วิทยาศาสตร์</v>
          </cell>
          <cell r="L38">
            <v>0</v>
          </cell>
          <cell r="M38">
            <v>0</v>
          </cell>
          <cell r="N38" t="str">
            <v>บ้านโนนสูงหนองสวรรค์</v>
          </cell>
          <cell r="O38" t="str">
            <v>โนนสัง</v>
          </cell>
          <cell r="P38" t="str">
            <v>สพป.หนองบัวลำภู เขต 1</v>
          </cell>
          <cell r="Q38" t="str">
            <v>ชำนาญการพิเศษ</v>
          </cell>
          <cell r="R38">
            <v>2135</v>
          </cell>
          <cell r="S38" t="str">
            <v>คศ.3</v>
          </cell>
          <cell r="T38">
            <v>35800</v>
          </cell>
          <cell r="U38">
            <v>2</v>
          </cell>
          <cell r="V38" t="str">
            <v>พฤษภาคม</v>
          </cell>
          <cell r="W38">
            <v>2531</v>
          </cell>
          <cell r="X38">
            <v>47</v>
          </cell>
          <cell r="Y38">
            <v>24</v>
          </cell>
          <cell r="Z38">
            <v>12</v>
          </cell>
          <cell r="AA38">
            <v>6</v>
          </cell>
          <cell r="AB38" t="str">
            <v>มิถุนายน</v>
          </cell>
          <cell r="AC38">
            <v>2533</v>
          </cell>
          <cell r="AD38">
            <v>23</v>
          </cell>
          <cell r="AE38">
            <v>3</v>
          </cell>
          <cell r="AF38" t="str">
            <v>12/6/1990</v>
          </cell>
          <cell r="AG38" t="str">
            <v>บ้านหนองศาลาโนนสว่าง</v>
          </cell>
          <cell r="AH38" t="str">
            <v>เมือง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ขอระงับการย้าย</v>
          </cell>
          <cell r="AN38" t="str">
            <v>กลับภูมิลำเนา</v>
          </cell>
          <cell r="AO38" t="str">
            <v>นางสายพิน นามทอง</v>
          </cell>
          <cell r="AP38">
            <v>0</v>
          </cell>
        </row>
        <row r="39">
          <cell r="D39">
            <v>35</v>
          </cell>
          <cell r="E39" t="str">
            <v>นางสาว</v>
          </cell>
          <cell r="F39" t="str">
            <v>มาลี</v>
          </cell>
          <cell r="G39" t="str">
            <v>พรหมเดเวช</v>
          </cell>
          <cell r="H39" t="str">
            <v>ครู</v>
          </cell>
          <cell r="I39">
            <v>5411200136133</v>
          </cell>
          <cell r="J39" t="str">
            <v>ศษ.ม.</v>
          </cell>
          <cell r="K39" t="str">
            <v>การพัฒนาหลักสูตรและการจัดการฯ</v>
          </cell>
          <cell r="L39" t="str">
            <v>ค.บ.</v>
          </cell>
          <cell r="M39" t="str">
            <v>ประถมศึกษา</v>
          </cell>
          <cell r="N39" t="str">
            <v>ทุ่งโปร่งประชาสรรค์</v>
          </cell>
          <cell r="O39" t="str">
            <v>เมืองหนองบัวลำภู</v>
          </cell>
          <cell r="P39" t="str">
            <v>สพป.หนองบัวลำภู เขต 1</v>
          </cell>
          <cell r="Q39" t="str">
            <v>ชำนาญการพิเศษ</v>
          </cell>
          <cell r="R39">
            <v>834</v>
          </cell>
          <cell r="S39" t="str">
            <v>คศ.3</v>
          </cell>
          <cell r="T39">
            <v>35800</v>
          </cell>
          <cell r="U39">
            <v>22</v>
          </cell>
          <cell r="V39" t="str">
            <v>สิงหาคม</v>
          </cell>
          <cell r="W39">
            <v>2531</v>
          </cell>
          <cell r="X39">
            <v>50</v>
          </cell>
          <cell r="Y39">
            <v>24</v>
          </cell>
          <cell r="Z39">
            <v>20</v>
          </cell>
          <cell r="AA39">
            <v>6</v>
          </cell>
          <cell r="AB39" t="str">
            <v>มิถุนายน</v>
          </cell>
          <cell r="AC39">
            <v>2543</v>
          </cell>
          <cell r="AD39">
            <v>13</v>
          </cell>
          <cell r="AE39">
            <v>3</v>
          </cell>
          <cell r="AF39" t="str">
            <v>20/6/2000</v>
          </cell>
          <cell r="AG39" t="str">
            <v>ไทยรัฐวิทยา ๘๑ (บ้านหนองภัยศูนย์)</v>
          </cell>
          <cell r="AH39" t="str">
            <v>เมือง</v>
          </cell>
          <cell r="AI39" t="str">
            <v>อนุบาลหนองบัวลำภู</v>
          </cell>
          <cell r="AJ39" t="str">
            <v>เมือง</v>
          </cell>
          <cell r="AK39" t="str">
            <v>บ้านวังน้ำขาวชนูปถัมภ์</v>
          </cell>
          <cell r="AL39" t="str">
            <v>เมือง</v>
          </cell>
          <cell r="AM39" t="str">
            <v>รร.ใดๆก็ได้ ที่ห่างจาก สพป.นภ.๑ ไม่เกิน ๕ กม.</v>
          </cell>
          <cell r="AN39" t="str">
            <v>ดูแลบิดามารดา</v>
          </cell>
          <cell r="AO39" t="str">
            <v>นางสาวมาลี พรหมเดเวช</v>
          </cell>
          <cell r="AP39">
            <v>1</v>
          </cell>
        </row>
        <row r="40">
          <cell r="D40">
            <v>36</v>
          </cell>
          <cell r="E40" t="str">
            <v>นาย</v>
          </cell>
          <cell r="F40" t="str">
            <v>สมพร</v>
          </cell>
          <cell r="G40" t="str">
            <v>หนองเส</v>
          </cell>
          <cell r="H40" t="str">
            <v>ครู</v>
          </cell>
          <cell r="I40">
            <v>3411300275040</v>
          </cell>
          <cell r="J40" t="str">
            <v>ค.บ.</v>
          </cell>
          <cell r="K40" t="str">
            <v>การประถมศึกษา</v>
          </cell>
          <cell r="L40">
            <v>0</v>
          </cell>
          <cell r="M40">
            <v>0</v>
          </cell>
          <cell r="N40" t="str">
            <v>บ้านโคกสนั่น</v>
          </cell>
          <cell r="O40" t="str">
            <v>ศรีบุญเรือง</v>
          </cell>
          <cell r="P40" t="str">
            <v>สพป.หนองบัวลำภู เขต 1</v>
          </cell>
          <cell r="Q40" t="str">
            <v>ชำนาญการ</v>
          </cell>
          <cell r="R40">
            <v>2992</v>
          </cell>
          <cell r="S40" t="str">
            <v>คศ.2</v>
          </cell>
          <cell r="T40">
            <v>20470</v>
          </cell>
          <cell r="U40">
            <v>15</v>
          </cell>
          <cell r="V40" t="str">
            <v>พฤษภาคม</v>
          </cell>
          <cell r="W40">
            <v>2538</v>
          </cell>
          <cell r="X40">
            <v>57</v>
          </cell>
          <cell r="Y40">
            <v>17</v>
          </cell>
          <cell r="Z40">
            <v>20</v>
          </cell>
          <cell r="AA40">
            <v>5</v>
          </cell>
          <cell r="AB40" t="str">
            <v>พฤษภาคม</v>
          </cell>
          <cell r="AC40">
            <v>2543</v>
          </cell>
          <cell r="AD40">
            <v>13</v>
          </cell>
          <cell r="AE40">
            <v>4</v>
          </cell>
          <cell r="AF40" t="str">
            <v>20/5/2000</v>
          </cell>
          <cell r="AG40" t="str">
            <v>ชุมชนบ้านนากอก</v>
          </cell>
          <cell r="AH40" t="str">
            <v>ศรีบุญเรือง</v>
          </cell>
          <cell r="AI40" t="str">
            <v>บ้านโคกล่าม</v>
          </cell>
          <cell r="AJ40" t="str">
            <v>ศรีบุญเรือง</v>
          </cell>
          <cell r="AK40">
            <v>0</v>
          </cell>
          <cell r="AL40">
            <v>0</v>
          </cell>
          <cell r="AM40" t="str">
            <v>ขอระงับการย้าย</v>
          </cell>
          <cell r="AN40" t="str">
            <v>หาประสบการณ์</v>
          </cell>
          <cell r="AO40" t="str">
            <v>นายสมพร หนองเส</v>
          </cell>
          <cell r="AP40">
            <v>0</v>
          </cell>
        </row>
        <row r="41">
          <cell r="D41">
            <v>37</v>
          </cell>
          <cell r="E41" t="str">
            <v>นาง</v>
          </cell>
          <cell r="F41" t="str">
            <v>ธัญวรรณ</v>
          </cell>
          <cell r="G41" t="str">
            <v>พันธุวร</v>
          </cell>
          <cell r="H41" t="str">
            <v>ครู</v>
          </cell>
          <cell r="I41">
            <v>3410100653937</v>
          </cell>
          <cell r="J41" t="str">
            <v>ค.บ.</v>
          </cell>
          <cell r="K41" t="str">
            <v>ดนตรีศึกษา</v>
          </cell>
          <cell r="L41">
            <v>0</v>
          </cell>
          <cell r="M41">
            <v>0</v>
          </cell>
          <cell r="N41" t="str">
            <v>ทุ่งโปร่งประชาสรรค์</v>
          </cell>
          <cell r="O41" t="str">
            <v>เมืองหนองบัวลำภู</v>
          </cell>
          <cell r="P41" t="str">
            <v>สพป.หนองบัวลำภู เขต 1</v>
          </cell>
          <cell r="Q41" t="str">
            <v>ชำนาญการ</v>
          </cell>
          <cell r="R41">
            <v>734</v>
          </cell>
          <cell r="S41" t="str">
            <v>คศ.2</v>
          </cell>
          <cell r="T41">
            <v>23940</v>
          </cell>
          <cell r="U41">
            <v>2</v>
          </cell>
          <cell r="V41" t="str">
            <v>พฤษภาคม</v>
          </cell>
          <cell r="W41">
            <v>2540</v>
          </cell>
          <cell r="X41">
            <v>47</v>
          </cell>
          <cell r="Y41">
            <v>15</v>
          </cell>
          <cell r="Z41">
            <v>20</v>
          </cell>
          <cell r="AA41">
            <v>6</v>
          </cell>
          <cell r="AB41" t="str">
            <v>มิถุนายน</v>
          </cell>
          <cell r="AC41">
            <v>2554</v>
          </cell>
          <cell r="AD41">
            <v>2</v>
          </cell>
          <cell r="AE41">
            <v>3</v>
          </cell>
          <cell r="AF41" t="str">
            <v>20/6/2011</v>
          </cell>
          <cell r="AG41" t="str">
            <v>หนองบัววิทยายน</v>
          </cell>
          <cell r="AH41" t="str">
            <v>เมือง</v>
          </cell>
          <cell r="AI41" t="str">
            <v>ร่มเกล้า</v>
          </cell>
          <cell r="AJ41" t="str">
            <v>เมือง</v>
          </cell>
          <cell r="AK41" t="str">
            <v>อนุบาลหนองบัวลำภู</v>
          </cell>
          <cell r="AL41" t="str">
            <v>เมือง</v>
          </cell>
          <cell r="AM41" t="str">
            <v>เส้นทาง อุดร-หนองบัว</v>
          </cell>
          <cell r="AN41" t="str">
            <v>อยู่ร่วมกับคู่สมรส</v>
          </cell>
          <cell r="AO41" t="str">
            <v>นางธัญวรรณ พันธุวร</v>
          </cell>
          <cell r="AP41">
            <v>1</v>
          </cell>
        </row>
        <row r="42">
          <cell r="D42">
            <v>38</v>
          </cell>
          <cell r="E42" t="str">
            <v>นาย</v>
          </cell>
          <cell r="F42" t="str">
            <v>อนุรักษ์</v>
          </cell>
          <cell r="G42" t="str">
            <v>สิงคำป้อง</v>
          </cell>
          <cell r="H42" t="str">
            <v>ครู</v>
          </cell>
          <cell r="I42">
            <v>3411100253671</v>
          </cell>
          <cell r="J42" t="str">
            <v>ค.บ.</v>
          </cell>
          <cell r="K42" t="str">
            <v>พลศึกษา</v>
          </cell>
          <cell r="L42">
            <v>0</v>
          </cell>
          <cell r="M42">
            <v>0</v>
          </cell>
          <cell r="N42" t="str">
            <v>บ้านท่าลาด</v>
          </cell>
          <cell r="O42" t="str">
            <v>โนนสัง</v>
          </cell>
          <cell r="P42" t="str">
            <v>สพป.หนองบัวลำภู เขต 1</v>
          </cell>
          <cell r="Q42" t="str">
            <v>ชำนาญการ</v>
          </cell>
          <cell r="R42">
            <v>2069</v>
          </cell>
          <cell r="S42" t="str">
            <v>คศ.2</v>
          </cell>
          <cell r="T42">
            <v>24440</v>
          </cell>
          <cell r="U42">
            <v>1</v>
          </cell>
          <cell r="V42" t="str">
            <v>กุมภาพันธ์</v>
          </cell>
          <cell r="W42">
            <v>2542</v>
          </cell>
          <cell r="X42">
            <v>40</v>
          </cell>
          <cell r="Y42">
            <v>13</v>
          </cell>
          <cell r="Z42">
            <v>1</v>
          </cell>
          <cell r="AA42">
            <v>7</v>
          </cell>
          <cell r="AB42" t="str">
            <v>กรกฎาคม</v>
          </cell>
          <cell r="AC42">
            <v>2545</v>
          </cell>
          <cell r="AD42">
            <v>11</v>
          </cell>
          <cell r="AE42">
            <v>3</v>
          </cell>
          <cell r="AF42" t="str">
            <v>1/7/2002</v>
          </cell>
          <cell r="AG42" t="str">
            <v>บ้านหนองเหมือดแอ่</v>
          </cell>
          <cell r="AH42" t="str">
            <v>โนนสัง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ขอระงับการย้าย</v>
          </cell>
          <cell r="AN42" t="str">
            <v>อยู่ร่วมกับคู่สมรส</v>
          </cell>
          <cell r="AO42" t="str">
            <v>นายอนุรักษ์ สิงคำป้อง</v>
          </cell>
          <cell r="AP42">
            <v>0</v>
          </cell>
        </row>
        <row r="43">
          <cell r="D43">
            <v>39</v>
          </cell>
          <cell r="E43" t="str">
            <v>นาง</v>
          </cell>
          <cell r="F43" t="str">
            <v>กนกพร</v>
          </cell>
          <cell r="G43" t="str">
            <v>เสนาดี</v>
          </cell>
          <cell r="H43" t="str">
            <v>ครู</v>
          </cell>
          <cell r="I43">
            <v>3411300002493</v>
          </cell>
          <cell r="J43" t="str">
            <v>ป.บัณฑิต</v>
          </cell>
          <cell r="K43" t="str">
            <v>การศึกษาพิเศษ</v>
          </cell>
          <cell r="L43" t="str">
            <v>ค.บ.</v>
          </cell>
          <cell r="M43" t="str">
            <v>การศึกษาปฐมวัย</v>
          </cell>
          <cell r="N43" t="str">
            <v>บ้านศรีบุญเรือง</v>
          </cell>
          <cell r="O43" t="str">
            <v>ศรีบุญเรือง</v>
          </cell>
          <cell r="P43" t="str">
            <v>สพป.หนองบัวลำภู เขต 1</v>
          </cell>
          <cell r="Q43" t="str">
            <v>ชำนาญการพิเศษ</v>
          </cell>
          <cell r="R43">
            <v>3734</v>
          </cell>
          <cell r="S43" t="str">
            <v>คศ.3</v>
          </cell>
          <cell r="T43">
            <v>31250</v>
          </cell>
          <cell r="U43">
            <v>18</v>
          </cell>
          <cell r="V43" t="str">
            <v>ตุลาคม</v>
          </cell>
          <cell r="W43">
            <v>2536</v>
          </cell>
          <cell r="X43">
            <v>49</v>
          </cell>
          <cell r="Y43">
            <v>19</v>
          </cell>
          <cell r="Z43">
            <v>25</v>
          </cell>
          <cell r="AA43">
            <v>10</v>
          </cell>
          <cell r="AB43" t="str">
            <v>ตุลาคม</v>
          </cell>
          <cell r="AC43">
            <v>2543</v>
          </cell>
          <cell r="AD43">
            <v>12</v>
          </cell>
          <cell r="AE43">
            <v>11</v>
          </cell>
          <cell r="AF43" t="str">
            <v>25/10/2000</v>
          </cell>
          <cell r="AG43" t="str">
            <v>เมืองใหม่วิทยา</v>
          </cell>
          <cell r="AH43" t="str">
            <v>ศรีบุญเรือง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ขอระงับการย้าย</v>
          </cell>
          <cell r="AN43" t="str">
            <v>ดูแลบิดามารดา</v>
          </cell>
          <cell r="AO43" t="str">
            <v>นางกนกพร เสนาดี</v>
          </cell>
          <cell r="AP43">
            <v>1</v>
          </cell>
        </row>
        <row r="44">
          <cell r="D44">
            <v>40</v>
          </cell>
          <cell r="E44" t="str">
            <v>นาย</v>
          </cell>
          <cell r="F44" t="str">
            <v>ทวีวัฒน์</v>
          </cell>
          <cell r="G44" t="str">
            <v>แก้วฤาชัย</v>
          </cell>
          <cell r="H44" t="str">
            <v>ครู</v>
          </cell>
          <cell r="I44">
            <v>3411600245120</v>
          </cell>
          <cell r="J44" t="str">
            <v>ค.บ.</v>
          </cell>
          <cell r="K44" t="str">
            <v>การประถมศึกษา</v>
          </cell>
          <cell r="L44">
            <v>0</v>
          </cell>
          <cell r="M44">
            <v>0</v>
          </cell>
          <cell r="N44" t="str">
            <v>บ้านถิ่น</v>
          </cell>
          <cell r="O44" t="str">
            <v>โนนสัง</v>
          </cell>
          <cell r="P44" t="str">
            <v>สพป.หนองบัวลำภู เขต 1</v>
          </cell>
          <cell r="Q44" t="str">
            <v>-</v>
          </cell>
          <cell r="R44">
            <v>2118</v>
          </cell>
          <cell r="S44" t="str">
            <v>คศ.1</v>
          </cell>
          <cell r="T44">
            <v>14620</v>
          </cell>
          <cell r="U44">
            <v>30</v>
          </cell>
          <cell r="V44" t="str">
            <v>มิถุนายน</v>
          </cell>
          <cell r="W44">
            <v>2549</v>
          </cell>
          <cell r="X44">
            <v>45</v>
          </cell>
          <cell r="Y44">
            <v>6</v>
          </cell>
          <cell r="Z44">
            <v>17</v>
          </cell>
          <cell r="AA44">
            <v>1</v>
          </cell>
          <cell r="AB44" t="str">
            <v>มกราคม</v>
          </cell>
          <cell r="AC44">
            <v>2554</v>
          </cell>
          <cell r="AD44">
            <v>2</v>
          </cell>
          <cell r="AE44">
            <v>8</v>
          </cell>
          <cell r="AF44" t="str">
            <v>17/1/2011</v>
          </cell>
          <cell r="AG44" t="str">
            <v>บ้านหนองบัวเงิน</v>
          </cell>
          <cell r="AH44" t="str">
            <v>โนนสัง</v>
          </cell>
          <cell r="AI44" t="str">
            <v>บ้านหนองเม็ก</v>
          </cell>
          <cell r="AJ44" t="str">
            <v>โนนสัง</v>
          </cell>
          <cell r="AK44" t="str">
            <v>บ้านโสกก้านเหลือง</v>
          </cell>
          <cell r="AL44" t="str">
            <v>โนนสัง</v>
          </cell>
          <cell r="AM44" t="str">
            <v>ขอระงับการย้าย</v>
          </cell>
          <cell r="AN44" t="str">
            <v>ดูแลบิดามารดา</v>
          </cell>
          <cell r="AO44" t="str">
            <v>นายทวีวัฒน์ แก้วฤาชัย</v>
          </cell>
          <cell r="AP44">
            <v>0</v>
          </cell>
        </row>
        <row r="45">
          <cell r="D45">
            <v>41</v>
          </cell>
          <cell r="E45" t="str">
            <v>นาย</v>
          </cell>
          <cell r="F45" t="str">
            <v>อภิรัฐ</v>
          </cell>
          <cell r="G45" t="str">
            <v>ชาเนตร</v>
          </cell>
          <cell r="H45" t="str">
            <v>ครู</v>
          </cell>
          <cell r="I45">
            <v>3411300949342</v>
          </cell>
          <cell r="J45" t="str">
            <v>ศษ.บ.</v>
          </cell>
          <cell r="K45" t="str">
            <v>พลศึกษา</v>
          </cell>
          <cell r="L45">
            <v>0</v>
          </cell>
          <cell r="M45">
            <v>0</v>
          </cell>
          <cell r="N45" t="str">
            <v>บ้านโนนหว้าทอง</v>
          </cell>
          <cell r="O45" t="str">
            <v>ศรีบุญเรือง</v>
          </cell>
          <cell r="P45" t="str">
            <v>สพป.หนองบัวลำภู เขต 1</v>
          </cell>
          <cell r="Q45" t="str">
            <v>-</v>
          </cell>
          <cell r="R45">
            <v>2902</v>
          </cell>
          <cell r="S45" t="str">
            <v>คศ.1</v>
          </cell>
          <cell r="T45">
            <v>12530</v>
          </cell>
          <cell r="U45">
            <v>2</v>
          </cell>
          <cell r="V45" t="str">
            <v>กุมภาพันธ์</v>
          </cell>
          <cell r="W45">
            <v>2552</v>
          </cell>
          <cell r="X45">
            <v>31</v>
          </cell>
          <cell r="Y45">
            <v>4</v>
          </cell>
          <cell r="Z45">
            <v>2</v>
          </cell>
          <cell r="AA45">
            <v>2</v>
          </cell>
          <cell r="AB45" t="str">
            <v>กุมภาพันธ์</v>
          </cell>
          <cell r="AC45">
            <v>2552</v>
          </cell>
          <cell r="AD45">
            <v>4</v>
          </cell>
          <cell r="AE45">
            <v>8</v>
          </cell>
          <cell r="AF45" t="str">
            <v>2/2/2009</v>
          </cell>
          <cell r="AG45" t="str">
            <v>บ้านหนองบัวน้อย</v>
          </cell>
          <cell r="AH45" t="str">
            <v>ศรีบุญเรือง</v>
          </cell>
          <cell r="AI45" t="str">
            <v>บ้านวังไฮ</v>
          </cell>
          <cell r="AJ45" t="str">
            <v>ศรีบุญเรือง</v>
          </cell>
          <cell r="AK45" t="str">
            <v>บ้านโคกล่าม</v>
          </cell>
          <cell r="AL45" t="str">
            <v>ศรีบุญเรือง</v>
          </cell>
          <cell r="AM45">
            <v>0</v>
          </cell>
          <cell r="AN45" t="str">
            <v>ดูแลบิดามารดา</v>
          </cell>
          <cell r="AO45" t="str">
            <v>นายอภิรัฐ ชาเนตร</v>
          </cell>
          <cell r="AP45">
            <v>1</v>
          </cell>
        </row>
        <row r="46">
          <cell r="D46">
            <v>42</v>
          </cell>
          <cell r="E46" t="str">
            <v>นาง</v>
          </cell>
          <cell r="F46" t="str">
            <v>พนมพร</v>
          </cell>
          <cell r="G46" t="str">
            <v>สิริวัฒนวรวงศ์</v>
          </cell>
          <cell r="H46" t="str">
            <v>ครู</v>
          </cell>
          <cell r="I46">
            <v>3411600513540</v>
          </cell>
          <cell r="J46" t="str">
            <v>ศษ.ม.</v>
          </cell>
          <cell r="K46" t="str">
            <v>วิทยาศาสตร์ศึกษา</v>
          </cell>
          <cell r="L46" t="str">
            <v>ค.บ.</v>
          </cell>
          <cell r="M46" t="str">
            <v>วิทยาศาสตร์ทั่วไป</v>
          </cell>
          <cell r="N46" t="str">
            <v>นิคมวัฒนา 6</v>
          </cell>
          <cell r="O46" t="str">
            <v>โนนสัง</v>
          </cell>
          <cell r="P46" t="str">
            <v>สพป.หนองบัวลำภู เขต 1</v>
          </cell>
          <cell r="Q46" t="str">
            <v>ชำนาญการ</v>
          </cell>
          <cell r="R46">
            <v>2213</v>
          </cell>
          <cell r="S46" t="str">
            <v>คศ.2</v>
          </cell>
          <cell r="T46">
            <v>24930</v>
          </cell>
          <cell r="U46">
            <v>12</v>
          </cell>
          <cell r="V46" t="str">
            <v>พฤษภาคม</v>
          </cell>
          <cell r="W46">
            <v>2538</v>
          </cell>
          <cell r="X46">
            <v>40</v>
          </cell>
          <cell r="Y46">
            <v>17</v>
          </cell>
          <cell r="Z46">
            <v>11</v>
          </cell>
          <cell r="AA46">
            <v>12</v>
          </cell>
          <cell r="AB46" t="str">
            <v>ธันวาคม</v>
          </cell>
          <cell r="AC46">
            <v>2552</v>
          </cell>
          <cell r="AD46">
            <v>3</v>
          </cell>
          <cell r="AE46">
            <v>9</v>
          </cell>
          <cell r="AF46" t="str">
            <v>11/12/2009</v>
          </cell>
          <cell r="AG46" t="str">
            <v>บ้านโคกสะอาด</v>
          </cell>
          <cell r="AH46" t="str">
            <v>โนนสัง</v>
          </cell>
          <cell r="AI46" t="str">
            <v>บ้านหัวขัว</v>
          </cell>
          <cell r="AJ46" t="str">
            <v>โนนสัง</v>
          </cell>
          <cell r="AK46">
            <v>0</v>
          </cell>
          <cell r="AL46">
            <v>0</v>
          </cell>
          <cell r="AM46" t="str">
            <v>ขอระงับการย้าย</v>
          </cell>
          <cell r="AN46" t="str">
            <v>ดูแลบิดามารดา</v>
          </cell>
          <cell r="AO46" t="str">
            <v>นางพนมพร สิริวัฒนวรวงศ์</v>
          </cell>
          <cell r="AP46">
            <v>2</v>
          </cell>
        </row>
        <row r="47">
          <cell r="D47">
            <v>43</v>
          </cell>
          <cell r="E47" t="str">
            <v>นางสาว</v>
          </cell>
          <cell r="F47" t="str">
            <v>วราภรณ์</v>
          </cell>
          <cell r="G47" t="str">
            <v>สายรัตน์</v>
          </cell>
          <cell r="H47" t="str">
            <v>ครู</v>
          </cell>
          <cell r="I47">
            <v>3411200198931</v>
          </cell>
          <cell r="J47" t="str">
            <v>วท.บ.</v>
          </cell>
          <cell r="K47" t="str">
            <v>วิทยาการคอมพิวเตอร์</v>
          </cell>
          <cell r="L47">
            <v>0</v>
          </cell>
          <cell r="M47">
            <v>0</v>
          </cell>
          <cell r="N47" t="str">
            <v>โพธิ์ศรีสะอาดวิทยา</v>
          </cell>
          <cell r="O47" t="str">
            <v>เมืองหนองบัวลำภู</v>
          </cell>
          <cell r="P47" t="str">
            <v>สพป.หนองบัวลำภู เขต 1</v>
          </cell>
          <cell r="Q47" t="str">
            <v>-</v>
          </cell>
          <cell r="R47">
            <v>303</v>
          </cell>
          <cell r="S47" t="str">
            <v>คศ.1</v>
          </cell>
          <cell r="T47">
            <v>14620</v>
          </cell>
          <cell r="U47">
            <v>1</v>
          </cell>
          <cell r="V47" t="str">
            <v>พฤศจิกายน</v>
          </cell>
          <cell r="W47">
            <v>2548</v>
          </cell>
          <cell r="X47">
            <v>32</v>
          </cell>
          <cell r="Y47">
            <v>7</v>
          </cell>
          <cell r="Z47">
            <v>17</v>
          </cell>
          <cell r="AA47">
            <v>7</v>
          </cell>
          <cell r="AB47" t="str">
            <v>กรกฎาคม</v>
          </cell>
          <cell r="AC47">
            <v>2552</v>
          </cell>
          <cell r="AD47">
            <v>4</v>
          </cell>
          <cell r="AE47">
            <v>2</v>
          </cell>
          <cell r="AF47" t="str">
            <v>17/7/2009</v>
          </cell>
          <cell r="AG47" t="str">
            <v>ไทยรัฐวิทยา ๘๑ (บ้านหนองภัยศูนย์)</v>
          </cell>
          <cell r="AH47" t="str">
            <v>เมือง</v>
          </cell>
          <cell r="AI47" t="str">
            <v>บ้านห้วยข่าโนนสมบูรณ์</v>
          </cell>
          <cell r="AJ47" t="str">
            <v>เมือง</v>
          </cell>
          <cell r="AK47">
            <v>0</v>
          </cell>
          <cell r="AL47">
            <v>0</v>
          </cell>
          <cell r="AM47" t="str">
            <v>ขอระงับการย้าย</v>
          </cell>
          <cell r="AN47" t="str">
            <v>ดูแลบิดา มารดา,กลับภูมิลำเนา</v>
          </cell>
          <cell r="AO47" t="str">
            <v>นางสาววราภรณ์ สายรัตน์</v>
          </cell>
          <cell r="AP47">
            <v>1</v>
          </cell>
        </row>
        <row r="48">
          <cell r="D48">
            <v>44</v>
          </cell>
          <cell r="E48" t="str">
            <v>นาย</v>
          </cell>
          <cell r="F48" t="str">
            <v>ปรีชา</v>
          </cell>
          <cell r="G48" t="str">
            <v>ภูศรีฤทธิ์</v>
          </cell>
          <cell r="H48" t="str">
            <v>ครู</v>
          </cell>
          <cell r="I48">
            <v>3411300769476</v>
          </cell>
          <cell r="J48" t="str">
            <v>ค.บ.</v>
          </cell>
          <cell r="K48" t="str">
            <v>อุตสาหกรรมศิลป์</v>
          </cell>
          <cell r="L48">
            <v>0</v>
          </cell>
          <cell r="M48">
            <v>0</v>
          </cell>
          <cell r="N48" t="str">
            <v>บ้านวังคูณ</v>
          </cell>
          <cell r="O48" t="str">
            <v>ศรีบุญเรือง</v>
          </cell>
          <cell r="P48" t="str">
            <v>สพป.หนองบัวลำภู เขต 1</v>
          </cell>
          <cell r="Q48" t="str">
            <v>ชำนาญการพิเศษ</v>
          </cell>
          <cell r="R48">
            <v>2651</v>
          </cell>
          <cell r="S48" t="str">
            <v>คศ.3</v>
          </cell>
          <cell r="T48">
            <v>37900</v>
          </cell>
          <cell r="U48">
            <v>11</v>
          </cell>
          <cell r="V48" t="str">
            <v>พฤษภาคม</v>
          </cell>
          <cell r="W48">
            <v>2525</v>
          </cell>
          <cell r="X48">
            <v>56</v>
          </cell>
          <cell r="Y48">
            <v>30</v>
          </cell>
          <cell r="Z48">
            <v>20</v>
          </cell>
          <cell r="AA48">
            <v>5</v>
          </cell>
          <cell r="AB48" t="str">
            <v>พฤษภาคม</v>
          </cell>
          <cell r="AC48">
            <v>2551</v>
          </cell>
          <cell r="AD48">
            <v>5</v>
          </cell>
          <cell r="AE48">
            <v>4</v>
          </cell>
          <cell r="AF48" t="str">
            <v>20/5/2008</v>
          </cell>
          <cell r="AG48" t="str">
            <v>บ้านหนองโกโนนประดู่วิทยา</v>
          </cell>
          <cell r="AH48" t="str">
            <v>ศรีบุญเรือง</v>
          </cell>
          <cell r="AI48" t="str">
            <v>บ้านโนนเสถียร</v>
          </cell>
          <cell r="AJ48" t="str">
            <v>ศรีบุญเรือง</v>
          </cell>
          <cell r="AK48">
            <v>0</v>
          </cell>
          <cell r="AL48">
            <v>0</v>
          </cell>
          <cell r="AM48">
            <v>0</v>
          </cell>
          <cell r="AN48" t="str">
            <v>รร.ที่ขอย้ายไปเป็น รร.ที่อยู่ใกล้บ้านพัก ซึ่งปลูกไว้เป็นของตนเองพร้อมครอบครัว ประกอบกับอายุมากแล้ว การเดินทางไปที่ไกลๆ ทำให้ร่างกายอ่อนล้า ซึ่งเป็นผลต่อการทำงานอย่างยิ่ง เปนอุปสรรคต่องานการเรียนการสอน ถ้าได้ย้ายปัญหาเหล่านี้คงไม่เกิดขึ้น</v>
          </cell>
          <cell r="AO48" t="str">
            <v>นายปรีชา ภูศรีฤทธิ์</v>
          </cell>
          <cell r="AP48">
            <v>0</v>
          </cell>
        </row>
        <row r="49">
          <cell r="D49">
            <v>45</v>
          </cell>
          <cell r="E49" t="str">
            <v>นาย</v>
          </cell>
          <cell r="F49" t="str">
            <v>ราชัน</v>
          </cell>
          <cell r="G49" t="str">
            <v>สินทร</v>
          </cell>
          <cell r="H49" t="str">
            <v>ครู</v>
          </cell>
          <cell r="I49">
            <v>3400200227000</v>
          </cell>
          <cell r="J49" t="str">
            <v>ค.บ.</v>
          </cell>
          <cell r="K49" t="str">
            <v>เทคโนโลยีและนวัตกรรมทางการศึกษา</v>
          </cell>
          <cell r="L49">
            <v>0</v>
          </cell>
          <cell r="M49">
            <v>0</v>
          </cell>
          <cell r="N49" t="str">
            <v>ฝายหินประชารักษ์</v>
          </cell>
          <cell r="O49" t="str">
            <v>ศรีบุญเรือง</v>
          </cell>
          <cell r="P49" t="str">
            <v>สพป.หนองบัวลำภู เขต 1</v>
          </cell>
          <cell r="Q49" t="str">
            <v>-</v>
          </cell>
          <cell r="R49">
            <v>2781</v>
          </cell>
          <cell r="S49" t="str">
            <v>คศ.1</v>
          </cell>
          <cell r="T49">
            <v>14220</v>
          </cell>
          <cell r="U49">
            <v>1</v>
          </cell>
          <cell r="V49" t="str">
            <v>กุมภาพันธ์</v>
          </cell>
          <cell r="W49">
            <v>2549</v>
          </cell>
          <cell r="X49">
            <v>34</v>
          </cell>
          <cell r="Y49">
            <v>7</v>
          </cell>
          <cell r="Z49">
            <v>28</v>
          </cell>
          <cell r="AA49">
            <v>6</v>
          </cell>
          <cell r="AB49" t="str">
            <v>มิถุนายน</v>
          </cell>
          <cell r="AC49">
            <v>2554</v>
          </cell>
          <cell r="AD49">
            <v>2</v>
          </cell>
          <cell r="AE49">
            <v>3</v>
          </cell>
          <cell r="AF49" t="str">
            <v>28/6/2011</v>
          </cell>
          <cell r="AG49" t="str">
            <v>บ้านห้วยหว้าวังทอง</v>
          </cell>
          <cell r="AH49" t="str">
            <v>ศรีบุญเรือง</v>
          </cell>
          <cell r="AI49" t="str">
            <v>ดอนปอวิทยา</v>
          </cell>
          <cell r="AJ49" t="str">
            <v>ศรีบุญเรือง</v>
          </cell>
          <cell r="AK49" t="str">
            <v>บ้านบุ่งบก</v>
          </cell>
          <cell r="AL49" t="str">
            <v>ศรีบุญเรือง</v>
          </cell>
          <cell r="AM49" t="str">
            <v>ศูนย์ศรีบุญเรือง ๔,๑</v>
          </cell>
          <cell r="AN49" t="str">
            <v>อยู่ร่วมกับคู่สมรส,ดูแลบิดามารดา,กลับภูมิลำเนา</v>
          </cell>
          <cell r="AO49" t="str">
            <v>นายราชัน สินทร</v>
          </cell>
          <cell r="AP49">
            <v>0</v>
          </cell>
        </row>
        <row r="50">
          <cell r="D50">
            <v>46</v>
          </cell>
          <cell r="E50" t="str">
            <v>นาย</v>
          </cell>
          <cell r="F50" t="str">
            <v>ศุภนิตย์</v>
          </cell>
          <cell r="G50" t="str">
            <v>โภคานิตย์</v>
          </cell>
          <cell r="H50" t="str">
            <v>ครู</v>
          </cell>
          <cell r="I50">
            <v>3411300125048</v>
          </cell>
          <cell r="J50" t="str">
            <v>ค.บ.</v>
          </cell>
          <cell r="K50" t="str">
            <v>สังคมศึกษา</v>
          </cell>
          <cell r="L50">
            <v>0</v>
          </cell>
          <cell r="M50">
            <v>0</v>
          </cell>
          <cell r="N50" t="str">
            <v>บ้านวังคูณ</v>
          </cell>
          <cell r="O50" t="str">
            <v>ศรีบุญเรือง</v>
          </cell>
          <cell r="P50" t="str">
            <v>สพป.หนองบัวลำภู เขต 1</v>
          </cell>
          <cell r="Q50" t="str">
            <v>-</v>
          </cell>
          <cell r="R50">
            <v>2652</v>
          </cell>
          <cell r="S50" t="str">
            <v>คศ.1</v>
          </cell>
          <cell r="T50">
            <v>14620</v>
          </cell>
          <cell r="U50">
            <v>16</v>
          </cell>
          <cell r="V50" t="str">
            <v>กุมภาพันธ์</v>
          </cell>
          <cell r="W50">
            <v>2550</v>
          </cell>
          <cell r="X50">
            <v>40</v>
          </cell>
          <cell r="Y50">
            <v>5</v>
          </cell>
          <cell r="Z50">
            <v>17</v>
          </cell>
          <cell r="AA50">
            <v>1</v>
          </cell>
          <cell r="AB50" t="str">
            <v>มกราคม</v>
          </cell>
          <cell r="AC50">
            <v>2554</v>
          </cell>
          <cell r="AD50">
            <v>2</v>
          </cell>
          <cell r="AE50">
            <v>8</v>
          </cell>
          <cell r="AF50" t="str">
            <v>17/1/2011</v>
          </cell>
          <cell r="AG50" t="str">
            <v>โนนข่าประชาสรรค์</v>
          </cell>
          <cell r="AH50" t="str">
            <v>ศรีบุญเรือง</v>
          </cell>
          <cell r="AI50" t="str">
            <v>บ้านทุ่งโพธิ์นาอุดม</v>
          </cell>
          <cell r="AJ50" t="str">
            <v>ศรีบุญเรือง</v>
          </cell>
          <cell r="AK50" t="str">
            <v>บ้านกุดแท่น</v>
          </cell>
          <cell r="AL50" t="str">
            <v>ศรีบุญเรือง</v>
          </cell>
          <cell r="AM50" t="str">
            <v>ขอระงับการย้าย</v>
          </cell>
          <cell r="AN50" t="str">
            <v>รร.ที่ย้าย เป็น รร.ที่อยู่ใกล้บ้านพัก ประกอบกับบิดาอายุมากแล้ว ต้องการดูแลเอาใจใส่มากเป็นพิเศษและเพื่อสะดวกในการดูแลบิดา</v>
          </cell>
          <cell r="AO50" t="str">
            <v>นายศุภนิตย์ โภคานิตย์</v>
          </cell>
          <cell r="AP50">
            <v>0</v>
          </cell>
        </row>
        <row r="51">
          <cell r="D51">
            <v>47</v>
          </cell>
          <cell r="E51" t="str">
            <v>นางสาว</v>
          </cell>
          <cell r="F51" t="str">
            <v>กนกวรรณ</v>
          </cell>
          <cell r="G51" t="str">
            <v>โคตะมะ</v>
          </cell>
          <cell r="H51" t="str">
            <v>ครู</v>
          </cell>
          <cell r="I51">
            <v>3411200536500</v>
          </cell>
          <cell r="J51" t="str">
            <v>ค.บ.</v>
          </cell>
          <cell r="K51" t="str">
            <v>ภาษาไทย</v>
          </cell>
          <cell r="L51">
            <v>0</v>
          </cell>
          <cell r="M51">
            <v>0</v>
          </cell>
          <cell r="N51" t="str">
            <v>โพธิ์ศรีสะอาดวิทยา</v>
          </cell>
          <cell r="O51" t="str">
            <v>เมืองหนองบัวลำภู</v>
          </cell>
          <cell r="P51" t="str">
            <v>สพป.หนองบัวลำภู เขต 1</v>
          </cell>
          <cell r="Q51" t="str">
            <v>-</v>
          </cell>
          <cell r="R51">
            <v>186</v>
          </cell>
          <cell r="S51" t="str">
            <v>คศ.1</v>
          </cell>
          <cell r="T51">
            <v>14620</v>
          </cell>
          <cell r="U51">
            <v>30</v>
          </cell>
          <cell r="V51" t="str">
            <v>มิถุนายน</v>
          </cell>
          <cell r="W51">
            <v>2549</v>
          </cell>
          <cell r="X51">
            <v>36</v>
          </cell>
          <cell r="Y51">
            <v>6</v>
          </cell>
          <cell r="Z51">
            <v>11</v>
          </cell>
          <cell r="AA51">
            <v>12</v>
          </cell>
          <cell r="AB51" t="str">
            <v>ธันวาคม</v>
          </cell>
          <cell r="AC51">
            <v>2552</v>
          </cell>
          <cell r="AD51">
            <v>3</v>
          </cell>
          <cell r="AE51">
            <v>9</v>
          </cell>
          <cell r="AF51" t="str">
            <v>11/12/2009</v>
          </cell>
          <cell r="AG51" t="str">
            <v>บ้านห้วยข่าโนนสมบูรณ์</v>
          </cell>
          <cell r="AH51" t="str">
            <v>เมือง</v>
          </cell>
          <cell r="AI51" t="str">
            <v>บ้านคึมชาดห้วยบง</v>
          </cell>
          <cell r="AJ51" t="str">
            <v>เมือง</v>
          </cell>
          <cell r="AK51" t="str">
            <v>ไทยรัฐวิทยา ๘๑ (บ้านหนองภัยศูนย์)</v>
          </cell>
          <cell r="AL51" t="str">
            <v>เมือง</v>
          </cell>
          <cell r="AM51" t="str">
            <v>ขอระงับการย้าย</v>
          </cell>
          <cell r="AN51" t="str">
            <v>ดูแลบิดามารดา</v>
          </cell>
          <cell r="AO51" t="str">
            <v>นางสาวกนกวรรณ โคตะมะ</v>
          </cell>
          <cell r="AP51">
            <v>1</v>
          </cell>
        </row>
        <row r="52">
          <cell r="D52">
            <v>48</v>
          </cell>
          <cell r="E52" t="str">
            <v>นางสาว</v>
          </cell>
          <cell r="F52" t="str">
            <v>จันทรา</v>
          </cell>
          <cell r="G52" t="str">
            <v>บุญมาก</v>
          </cell>
          <cell r="H52" t="str">
            <v>ครู</v>
          </cell>
          <cell r="I52">
            <v>3411300064201</v>
          </cell>
          <cell r="J52" t="str">
            <v>ค.บ.</v>
          </cell>
          <cell r="K52" t="str">
            <v>วิทยาศาสตร์</v>
          </cell>
          <cell r="L52">
            <v>0</v>
          </cell>
          <cell r="M52">
            <v>0</v>
          </cell>
          <cell r="N52" t="str">
            <v>ฝายหินประชารักษ์</v>
          </cell>
          <cell r="O52" t="str">
            <v>ศรีบุญเรือง</v>
          </cell>
          <cell r="P52" t="str">
            <v>สพป.หนองบัวลำภู เขต 1</v>
          </cell>
          <cell r="Q52" t="str">
            <v>ชำนาญการพิเศษ</v>
          </cell>
          <cell r="R52">
            <v>2768</v>
          </cell>
          <cell r="S52" t="str">
            <v>คศ.๓</v>
          </cell>
          <cell r="T52">
            <v>19460</v>
          </cell>
          <cell r="U52">
            <v>1</v>
          </cell>
          <cell r="V52" t="str">
            <v>กรกฎาคม</v>
          </cell>
          <cell r="W52">
            <v>2545</v>
          </cell>
          <cell r="X52">
            <v>36</v>
          </cell>
          <cell r="Y52">
            <v>10</v>
          </cell>
          <cell r="Z52">
            <v>1</v>
          </cell>
          <cell r="AA52">
            <v>6</v>
          </cell>
          <cell r="AB52" t="str">
            <v>มิถุนายน</v>
          </cell>
          <cell r="AC52">
            <v>2548</v>
          </cell>
          <cell r="AD52">
            <v>8</v>
          </cell>
          <cell r="AE52">
            <v>4</v>
          </cell>
          <cell r="AF52" t="str">
            <v>1/6/2005</v>
          </cell>
          <cell r="AG52" t="str">
            <v>หนองม่วงชมพูทอง</v>
          </cell>
          <cell r="AH52" t="str">
            <v>ศรีบุญเรือง</v>
          </cell>
          <cell r="AI52" t="str">
            <v>บ้านกุดแท่น</v>
          </cell>
          <cell r="AJ52" t="str">
            <v>ศรีบุญเรือง</v>
          </cell>
          <cell r="AK52" t="str">
            <v>บ้านห้วยหว้าวังทอง</v>
          </cell>
          <cell r="AL52" t="str">
            <v>ศรีบุญเรือง</v>
          </cell>
          <cell r="AM52" t="str">
            <v>ศูนย์ศรีบุญเรือง ๑,๔,๕</v>
          </cell>
          <cell r="AN52" t="str">
            <v>ดูแลบิดามารดา</v>
          </cell>
          <cell r="AO52" t="str">
            <v>นางสาวจันทรา บุญมาก</v>
          </cell>
          <cell r="AP52">
            <v>0</v>
          </cell>
        </row>
        <row r="53">
          <cell r="D53">
            <v>49</v>
          </cell>
          <cell r="E53" t="str">
            <v>นาย</v>
          </cell>
          <cell r="F53" t="str">
            <v>ทองเพชร</v>
          </cell>
          <cell r="G53" t="str">
            <v>ชาบุญมี</v>
          </cell>
          <cell r="H53" t="str">
            <v>ครู</v>
          </cell>
          <cell r="I53">
            <v>3450600861504</v>
          </cell>
          <cell r="J53" t="str">
            <v>ศศ.บ.</v>
          </cell>
          <cell r="K53" t="str">
            <v>พัฒนาชุมชน</v>
          </cell>
          <cell r="L53">
            <v>0</v>
          </cell>
          <cell r="M53">
            <v>0</v>
          </cell>
          <cell r="N53" t="str">
            <v>บ้านโนนสว่าง</v>
          </cell>
          <cell r="O53" t="str">
            <v>โนนสัง</v>
          </cell>
          <cell r="P53" t="str">
            <v>สพป.หนองบัวลำภู เขต 1</v>
          </cell>
          <cell r="Q53" t="str">
            <v>ชำนาญการพิเศษ</v>
          </cell>
          <cell r="R53">
            <v>1968</v>
          </cell>
          <cell r="S53" t="str">
            <v>คศ.3</v>
          </cell>
          <cell r="T53">
            <v>37900</v>
          </cell>
          <cell r="U53">
            <v>3</v>
          </cell>
          <cell r="V53" t="str">
            <v>พฤษภาคม</v>
          </cell>
          <cell r="W53">
            <v>2525</v>
          </cell>
          <cell r="X53">
            <v>50</v>
          </cell>
          <cell r="Y53">
            <v>30</v>
          </cell>
          <cell r="Z53">
            <v>16</v>
          </cell>
          <cell r="AA53">
            <v>3</v>
          </cell>
          <cell r="AB53" t="str">
            <v>มีนาคม</v>
          </cell>
          <cell r="AC53">
            <v>2543</v>
          </cell>
          <cell r="AD53">
            <v>13</v>
          </cell>
          <cell r="AE53">
            <v>6</v>
          </cell>
          <cell r="AF53" t="str">
            <v>16/3/2000</v>
          </cell>
          <cell r="AG53" t="str">
            <v>บ้านโนนตาล</v>
          </cell>
          <cell r="AH53" t="str">
            <v>โนนสัง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 t="str">
            <v>ขอระงับการย้าย</v>
          </cell>
          <cell r="AN53" t="str">
            <v>อยู่ร่วมกับคู่สมรส</v>
          </cell>
          <cell r="AO53" t="str">
            <v>นายทองเพชร ชาบุญมี</v>
          </cell>
          <cell r="AP53">
            <v>1</v>
          </cell>
        </row>
        <row r="54">
          <cell r="D54">
            <v>50</v>
          </cell>
          <cell r="E54" t="str">
            <v>นาย</v>
          </cell>
          <cell r="F54" t="str">
            <v>กฤษฎา</v>
          </cell>
          <cell r="G54" t="str">
            <v>การีชุม</v>
          </cell>
          <cell r="H54" t="str">
            <v>ครู</v>
          </cell>
          <cell r="I54">
            <v>4471100002072</v>
          </cell>
          <cell r="J54" t="str">
            <v>ศษ.ม.</v>
          </cell>
          <cell r="K54" t="str">
            <v>การบริหารการศึกษา</v>
          </cell>
          <cell r="L54" t="str">
            <v>ศษ.บ.</v>
          </cell>
          <cell r="M54" t="str">
            <v>คณิตศาสตร์</v>
          </cell>
          <cell r="N54" t="str">
            <v>บ้านโสกแดง</v>
          </cell>
          <cell r="O54" t="str">
            <v>โนนสัง</v>
          </cell>
          <cell r="P54" t="str">
            <v>สพป.หนองบัวลำภู เขต 1</v>
          </cell>
          <cell r="Q54" t="str">
            <v>-</v>
          </cell>
          <cell r="R54">
            <v>2329</v>
          </cell>
          <cell r="S54" t="str">
            <v>คศ.1</v>
          </cell>
          <cell r="T54">
            <v>14220</v>
          </cell>
          <cell r="U54">
            <v>4</v>
          </cell>
          <cell r="V54" t="str">
            <v>ตุลาคม</v>
          </cell>
          <cell r="W54">
            <v>2548</v>
          </cell>
          <cell r="X54">
            <v>30</v>
          </cell>
          <cell r="Y54">
            <v>7</v>
          </cell>
          <cell r="Z54">
            <v>10</v>
          </cell>
          <cell r="AA54">
            <v>6</v>
          </cell>
          <cell r="AB54" t="str">
            <v>มิถุนายน</v>
          </cell>
          <cell r="AC54">
            <v>2552</v>
          </cell>
          <cell r="AD54">
            <v>4</v>
          </cell>
          <cell r="AE54">
            <v>3</v>
          </cell>
          <cell r="AF54" t="str">
            <v>10/6/2009</v>
          </cell>
          <cell r="AG54" t="str">
            <v>ชุมชนนาคำไฮวิทยา</v>
          </cell>
          <cell r="AH54" t="str">
            <v>เมือง</v>
          </cell>
          <cell r="AI54" t="str">
            <v>อนุบาลหนองบัวลำภู</v>
          </cell>
          <cell r="AJ54" t="str">
            <v>เมือง</v>
          </cell>
          <cell r="AK54" t="str">
            <v>บ้านหนองศาลาโนนสว่าง</v>
          </cell>
          <cell r="AL54" t="str">
            <v>เมือง</v>
          </cell>
          <cell r="AM54" t="str">
            <v>รร.ใดก็ได้ ใน อ.เมือง</v>
          </cell>
          <cell r="AN54" t="str">
            <v>อยู่ร่วมกับคู่สมรส</v>
          </cell>
          <cell r="AO54" t="str">
            <v>นายกฤษฎา การีชุม</v>
          </cell>
          <cell r="AP54">
            <v>0</v>
          </cell>
        </row>
        <row r="55">
          <cell r="D55">
            <v>51</v>
          </cell>
          <cell r="E55" t="str">
            <v>นาย</v>
          </cell>
          <cell r="F55" t="str">
            <v>ประสิทธิ์</v>
          </cell>
          <cell r="G55" t="str">
            <v>คำพิลา</v>
          </cell>
          <cell r="H55" t="str">
            <v>ครู</v>
          </cell>
          <cell r="I55">
            <v>3401500563197</v>
          </cell>
          <cell r="J55" t="str">
            <v>ค.บ.</v>
          </cell>
          <cell r="K55" t="str">
            <v>การประถมศึกษา</v>
          </cell>
          <cell r="L55">
            <v>0</v>
          </cell>
          <cell r="M55">
            <v>0</v>
          </cell>
          <cell r="N55" t="str">
            <v>บ้านวังไฮ</v>
          </cell>
          <cell r="O55" t="str">
            <v>ศรีบุญเรือง</v>
          </cell>
          <cell r="P55" t="str">
            <v>สพป.หนองบัวลำภู เขต 1</v>
          </cell>
          <cell r="Q55" t="str">
            <v>ชำนญการพิเศษ</v>
          </cell>
          <cell r="R55">
            <v>3043</v>
          </cell>
          <cell r="S55" t="str">
            <v>คศ.๓</v>
          </cell>
          <cell r="T55">
            <v>19460</v>
          </cell>
          <cell r="U55">
            <v>7</v>
          </cell>
          <cell r="V55" t="str">
            <v>มิถุนายน</v>
          </cell>
          <cell r="W55">
            <v>2545</v>
          </cell>
          <cell r="X55">
            <v>38</v>
          </cell>
          <cell r="Y55">
            <v>10</v>
          </cell>
          <cell r="Z55">
            <v>1</v>
          </cell>
          <cell r="AA55">
            <v>7</v>
          </cell>
          <cell r="AB55" t="str">
            <v>กรกฎาคม</v>
          </cell>
          <cell r="AC55">
            <v>2548</v>
          </cell>
          <cell r="AD55">
            <v>8</v>
          </cell>
          <cell r="AE55">
            <v>3</v>
          </cell>
          <cell r="AF55" t="str">
            <v>1/7/2005</v>
          </cell>
          <cell r="AG55" t="str">
            <v>บ้านโนนงาม</v>
          </cell>
          <cell r="AH55" t="str">
            <v>ศรีบุญเรือง</v>
          </cell>
          <cell r="AI55" t="str">
            <v>บ้านแกท่าวารี</v>
          </cell>
          <cell r="AJ55" t="str">
            <v>ศรีบุญเรือง</v>
          </cell>
          <cell r="AK55" t="str">
            <v>บ้านโคกล่าม</v>
          </cell>
          <cell r="AL55" t="str">
            <v>ศรีบุญเรือง</v>
          </cell>
          <cell r="AM55" t="str">
            <v>ขอระงับการย้าย</v>
          </cell>
          <cell r="AN55" t="str">
            <v>อยู่ร่วมกับคู่สมรส</v>
          </cell>
          <cell r="AO55" t="str">
            <v>นายประสิทธิ์ คำพิลา</v>
          </cell>
          <cell r="AP55">
            <v>-1</v>
          </cell>
        </row>
        <row r="56">
          <cell r="D56">
            <v>52</v>
          </cell>
          <cell r="E56" t="str">
            <v>นาง</v>
          </cell>
          <cell r="F56" t="str">
            <v>รัชนี</v>
          </cell>
          <cell r="G56" t="str">
            <v>มีเบ้า</v>
          </cell>
          <cell r="H56" t="str">
            <v>ครู</v>
          </cell>
          <cell r="I56">
            <v>3411200858507</v>
          </cell>
          <cell r="J56" t="str">
            <v>ศษ.ม.</v>
          </cell>
          <cell r="K56" t="str">
            <v>การบริหารการศึกษา</v>
          </cell>
          <cell r="L56" t="str">
            <v>ค.บ.</v>
          </cell>
          <cell r="M56" t="str">
            <v>ภาษาอังกฤษ</v>
          </cell>
          <cell r="N56" t="str">
            <v>โนนสมบูรณ์วิทยา</v>
          </cell>
          <cell r="O56" t="str">
            <v>ศรีบุญเรือง</v>
          </cell>
          <cell r="P56" t="str">
            <v>สพป.หนองบัวลำภู เขต 1</v>
          </cell>
          <cell r="Q56" t="str">
            <v>-</v>
          </cell>
          <cell r="R56">
            <v>2923</v>
          </cell>
          <cell r="S56" t="str">
            <v>คศ.1</v>
          </cell>
          <cell r="T56">
            <v>14220</v>
          </cell>
          <cell r="U56">
            <v>9</v>
          </cell>
          <cell r="V56" t="str">
            <v>มีนาคม</v>
          </cell>
          <cell r="W56">
            <v>2552</v>
          </cell>
          <cell r="X56">
            <v>37</v>
          </cell>
          <cell r="Y56">
            <v>3</v>
          </cell>
          <cell r="Z56">
            <v>9</v>
          </cell>
          <cell r="AA56">
            <v>3</v>
          </cell>
          <cell r="AB56" t="str">
            <v>มีนาคม</v>
          </cell>
          <cell r="AC56">
            <v>2552</v>
          </cell>
          <cell r="AD56">
            <v>4</v>
          </cell>
          <cell r="AE56">
            <v>6</v>
          </cell>
          <cell r="AF56" t="str">
            <v>9/3/2009</v>
          </cell>
          <cell r="AG56" t="str">
            <v>ดอนปอวิทยา</v>
          </cell>
          <cell r="AH56" t="str">
            <v>ศรีบุญเรือง</v>
          </cell>
          <cell r="AI56" t="str">
            <v>บ้านบุ่งบก</v>
          </cell>
          <cell r="AJ56" t="str">
            <v>ศรีบุญเรือง</v>
          </cell>
          <cell r="AK56" t="str">
            <v>บ้านนาทับควาย</v>
          </cell>
          <cell r="AL56" t="str">
            <v>ศรีบุญเรือง</v>
          </cell>
          <cell r="AM56" t="str">
            <v>รร.ใดก็ได้ ใน สพป.นภ.๑</v>
          </cell>
          <cell r="AN56" t="str">
            <v>ดูแลบิดามารดา,กลับภูมิลำเนา</v>
          </cell>
          <cell r="AO56" t="str">
            <v>นางรัชนี มีเบ้า</v>
          </cell>
          <cell r="AP56">
            <v>-1</v>
          </cell>
        </row>
        <row r="57">
          <cell r="D57">
            <v>53</v>
          </cell>
          <cell r="E57" t="str">
            <v>นาง</v>
          </cell>
          <cell r="F57" t="str">
            <v>ปรียานุช</v>
          </cell>
          <cell r="G57" t="str">
            <v>อุ่นใจ</v>
          </cell>
          <cell r="H57" t="str">
            <v>ครู</v>
          </cell>
          <cell r="I57">
            <v>5411200084214</v>
          </cell>
          <cell r="J57" t="str">
            <v>คศ.บ.</v>
          </cell>
          <cell r="K57" t="str">
            <v>ภาษาอังกฤษ</v>
          </cell>
          <cell r="L57">
            <v>0</v>
          </cell>
          <cell r="M57">
            <v>0</v>
          </cell>
          <cell r="N57" t="str">
            <v>บ้านกุดเต่า</v>
          </cell>
          <cell r="O57" t="str">
            <v>เมืองหนองบัวลำภู</v>
          </cell>
          <cell r="P57" t="str">
            <v>สพป.หนองบัวลำภู เขต 1</v>
          </cell>
          <cell r="Q57" t="str">
            <v>ชำนาญการ</v>
          </cell>
          <cell r="R57">
            <v>323</v>
          </cell>
          <cell r="S57" t="str">
            <v>คศ.2</v>
          </cell>
          <cell r="T57">
            <v>17970</v>
          </cell>
          <cell r="U57">
            <v>21</v>
          </cell>
          <cell r="V57" t="str">
            <v>เมษายน</v>
          </cell>
          <cell r="W57">
            <v>2541</v>
          </cell>
          <cell r="X57">
            <v>35</v>
          </cell>
          <cell r="Y57">
            <v>14</v>
          </cell>
          <cell r="Z57">
            <v>17</v>
          </cell>
          <cell r="AA57">
            <v>1</v>
          </cell>
          <cell r="AB57" t="str">
            <v>มกราคม</v>
          </cell>
          <cell r="AC57">
            <v>2554</v>
          </cell>
          <cell r="AD57">
            <v>2</v>
          </cell>
          <cell r="AE57">
            <v>8</v>
          </cell>
          <cell r="AF57" t="str">
            <v>17/1/2011</v>
          </cell>
          <cell r="AG57" t="str">
            <v>บ้านหนองศาลาโนนสว่าง</v>
          </cell>
          <cell r="AH57" t="str">
            <v>เมือง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 t="str">
            <v>ขอระงับการย้าย</v>
          </cell>
          <cell r="AN57" t="str">
            <v>อยู่ร่วมกับคู่สมรส</v>
          </cell>
          <cell r="AO57" t="str">
            <v>นางปรียานุช อุ่นใจ</v>
          </cell>
          <cell r="AP57">
            <v>1</v>
          </cell>
        </row>
        <row r="58">
          <cell r="D58">
            <v>54</v>
          </cell>
          <cell r="E58" t="str">
            <v>ส.อ.</v>
          </cell>
          <cell r="F58" t="str">
            <v>สมคิด</v>
          </cell>
          <cell r="G58" t="str">
            <v>สีหาวงษ์</v>
          </cell>
          <cell r="H58" t="str">
            <v>ครู</v>
          </cell>
          <cell r="I58">
            <v>3410300533447</v>
          </cell>
          <cell r="J58" t="str">
            <v>ศษ.ม.</v>
          </cell>
          <cell r="K58" t="str">
            <v>การบริหารการศึกษา</v>
          </cell>
          <cell r="L58" t="str">
            <v>ค.บ.</v>
          </cell>
          <cell r="M58" t="str">
            <v>สังคมศึกษา</v>
          </cell>
          <cell r="N58" t="str">
            <v>ฝายหินประชารักษ์</v>
          </cell>
          <cell r="O58" t="str">
            <v>ศรีบุญเรือง</v>
          </cell>
          <cell r="P58" t="str">
            <v>สพป.หนองบัวลำภู เขต 1</v>
          </cell>
          <cell r="Q58" t="str">
            <v>ชำนาญการ</v>
          </cell>
          <cell r="R58">
            <v>2780</v>
          </cell>
          <cell r="S58" t="str">
            <v>คศ.2</v>
          </cell>
          <cell r="T58">
            <v>23450</v>
          </cell>
          <cell r="U58">
            <v>30</v>
          </cell>
          <cell r="V58" t="str">
            <v>เมษายน</v>
          </cell>
          <cell r="W58">
            <v>2532</v>
          </cell>
          <cell r="X58">
            <v>46</v>
          </cell>
          <cell r="Y58">
            <v>23</v>
          </cell>
          <cell r="Z58">
            <v>1</v>
          </cell>
          <cell r="AA58">
            <v>7</v>
          </cell>
          <cell r="AB58" t="str">
            <v>กรกฎาคม</v>
          </cell>
          <cell r="AC58">
            <v>2550</v>
          </cell>
          <cell r="AD58">
            <v>6</v>
          </cell>
          <cell r="AE58">
            <v>3</v>
          </cell>
          <cell r="AF58" t="str">
            <v>1/7/2007</v>
          </cell>
          <cell r="AG58" t="str">
            <v>ร่มเกล้า</v>
          </cell>
          <cell r="AH58" t="str">
            <v>เมือง</v>
          </cell>
          <cell r="AI58" t="str">
            <v>บ้านภูพานทอง</v>
          </cell>
          <cell r="AJ58" t="str">
            <v>เมือง</v>
          </cell>
          <cell r="AK58" t="str">
            <v>บ้านอ่างบูรพา</v>
          </cell>
          <cell r="AL58" t="str">
            <v>เมือง</v>
          </cell>
          <cell r="AM58" t="str">
            <v>ขอระงับการย้าย</v>
          </cell>
          <cell r="AN58" t="str">
            <v>ดูแลบิดามารดา</v>
          </cell>
          <cell r="AO58" t="str">
            <v>ส.อ.สมคิด สีหาวงษ์</v>
          </cell>
          <cell r="AP58">
            <v>0</v>
          </cell>
        </row>
        <row r="59">
          <cell r="D59">
            <v>55</v>
          </cell>
          <cell r="E59" t="str">
            <v>นาง</v>
          </cell>
          <cell r="F59" t="str">
            <v>พิสมัย</v>
          </cell>
          <cell r="G59" t="str">
            <v>ประเสริฐไทย</v>
          </cell>
          <cell r="H59" t="str">
            <v>ครู</v>
          </cell>
          <cell r="I59">
            <v>3400500933414</v>
          </cell>
          <cell r="J59" t="str">
            <v>กศ.ม.</v>
          </cell>
          <cell r="K59" t="str">
            <v>จิตวิทยาการศึกษา</v>
          </cell>
          <cell r="L59" t="str">
            <v>กศ.บ.</v>
          </cell>
          <cell r="M59" t="str">
            <v>สังคมศึกษา</v>
          </cell>
          <cell r="N59" t="str">
            <v>ตาดไฮบ้านแมดสามัคคี</v>
          </cell>
          <cell r="O59" t="str">
            <v>โนนสัง</v>
          </cell>
          <cell r="P59" t="str">
            <v>สพป.หนองบัวลำภู เขต 1</v>
          </cell>
          <cell r="Q59" t="str">
            <v>ชำนาญการพิเศษ</v>
          </cell>
          <cell r="R59">
            <v>2253</v>
          </cell>
          <cell r="S59" t="str">
            <v>คศ.3</v>
          </cell>
          <cell r="T59">
            <v>36480</v>
          </cell>
          <cell r="U59">
            <v>18</v>
          </cell>
          <cell r="V59" t="str">
            <v>กันยายน</v>
          </cell>
          <cell r="W59">
            <v>2532</v>
          </cell>
          <cell r="X59">
            <v>46</v>
          </cell>
          <cell r="Y59">
            <v>23</v>
          </cell>
          <cell r="Z59">
            <v>11</v>
          </cell>
          <cell r="AA59">
            <v>12</v>
          </cell>
          <cell r="AB59" t="str">
            <v>ธันวาคม</v>
          </cell>
          <cell r="AC59">
            <v>2552</v>
          </cell>
          <cell r="AD59">
            <v>3</v>
          </cell>
          <cell r="AE59">
            <v>9</v>
          </cell>
          <cell r="AF59" t="str">
            <v>11/12/2009</v>
          </cell>
          <cell r="AG59" t="str">
            <v>โคกม่วงประชาสรรค์</v>
          </cell>
          <cell r="AH59" t="str">
            <v>โนนสัง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 t="str">
            <v>ขอระงับการย้าย</v>
          </cell>
          <cell r="AN59" t="str">
            <v>เพื่อความสะดวกในการเดินทาง,เพื่อหาประสบการณ์</v>
          </cell>
          <cell r="AO59" t="str">
            <v>นางพิสมัย ประเสริฐไทย</v>
          </cell>
          <cell r="AP59">
            <v>0</v>
          </cell>
        </row>
        <row r="60">
          <cell r="D60">
            <v>56</v>
          </cell>
          <cell r="E60" t="str">
            <v>นางสาว</v>
          </cell>
          <cell r="F60" t="str">
            <v>สงวน</v>
          </cell>
          <cell r="G60" t="str">
            <v>พันลำภู</v>
          </cell>
          <cell r="H60" t="str">
            <v>ครู</v>
          </cell>
          <cell r="I60">
            <v>3411200251416</v>
          </cell>
          <cell r="J60" t="str">
            <v>ศษ.ม.</v>
          </cell>
          <cell r="K60" t="str">
            <v>การบริหารการศึกษา</v>
          </cell>
          <cell r="L60" t="str">
            <v>ค.บ.</v>
          </cell>
          <cell r="M60" t="str">
            <v>ภาษาอังกฤษ</v>
          </cell>
          <cell r="N60" t="str">
            <v>บ้านข้องโป้ สาขาบ้านโนนหวาย</v>
          </cell>
          <cell r="O60" t="str">
            <v>เมืองหนองบัวลำภู</v>
          </cell>
          <cell r="P60" t="str">
            <v>สพป.หนองบัวลำภู เขต 1</v>
          </cell>
          <cell r="Q60" t="str">
            <v>ชำนาญการ</v>
          </cell>
          <cell r="R60">
            <v>9</v>
          </cell>
          <cell r="S60" t="str">
            <v>คศ.2</v>
          </cell>
          <cell r="T60">
            <v>20470</v>
          </cell>
          <cell r="U60">
            <v>20</v>
          </cell>
          <cell r="V60" t="str">
            <v>มีนาคม</v>
          </cell>
          <cell r="W60">
            <v>2543</v>
          </cell>
          <cell r="X60">
            <v>40</v>
          </cell>
          <cell r="Y60">
            <v>12</v>
          </cell>
          <cell r="Z60">
            <v>23</v>
          </cell>
          <cell r="AA60">
            <v>12</v>
          </cell>
          <cell r="AB60" t="str">
            <v>ธันวาคม</v>
          </cell>
          <cell r="AC60">
            <v>2547</v>
          </cell>
          <cell r="AD60">
            <v>8</v>
          </cell>
          <cell r="AE60">
            <v>9</v>
          </cell>
          <cell r="AF60" t="str">
            <v>23/12/2004</v>
          </cell>
          <cell r="AG60" t="str">
            <v>หนองบัววิทยายน</v>
          </cell>
          <cell r="AH60" t="str">
            <v>เมือง</v>
          </cell>
          <cell r="AI60" t="str">
            <v>อนุบาลหนองบัวลำภู</v>
          </cell>
          <cell r="AJ60" t="str">
            <v>เมือง</v>
          </cell>
          <cell r="AK60" t="str">
            <v>บ้านวังน้ำขาวชนูปถัมภ์</v>
          </cell>
          <cell r="AL60" t="str">
            <v>เมือง</v>
          </cell>
          <cell r="AM60" t="str">
            <v>ศูนย์เมือง 1,4,6,7</v>
          </cell>
          <cell r="AN60" t="str">
            <v>ดูแลบิดามารดา,กลับภูมิลำเนา</v>
          </cell>
          <cell r="AO60" t="str">
            <v>นางสาวสงวน พันลำภู</v>
          </cell>
          <cell r="AP60">
            <v>1</v>
          </cell>
        </row>
        <row r="61">
          <cell r="D61">
            <v>57</v>
          </cell>
          <cell r="E61" t="str">
            <v>นาย</v>
          </cell>
          <cell r="F61" t="str">
            <v>สุพัทธ์</v>
          </cell>
          <cell r="G61" t="str">
            <v>เจือมา</v>
          </cell>
          <cell r="H61" t="str">
            <v>ครู</v>
          </cell>
          <cell r="I61">
            <v>3401000302904</v>
          </cell>
          <cell r="J61" t="str">
            <v>ค.บ.</v>
          </cell>
          <cell r="K61" t="str">
            <v>คณิตศาสตร์</v>
          </cell>
          <cell r="L61">
            <v>0</v>
          </cell>
          <cell r="M61">
            <v>0</v>
          </cell>
          <cell r="N61" t="str">
            <v>ชุมชนบ้านนากอก</v>
          </cell>
          <cell r="O61" t="str">
            <v>ศรีบุญเรือง</v>
          </cell>
          <cell r="P61" t="str">
            <v>สพป.หนองบัวลำภู เขต 1</v>
          </cell>
          <cell r="Q61" t="str">
            <v>ชำนาญการพิเศษ</v>
          </cell>
          <cell r="R61">
            <v>2939</v>
          </cell>
          <cell r="S61" t="str">
            <v>คศ.3</v>
          </cell>
          <cell r="T61">
            <v>28190</v>
          </cell>
          <cell r="U61">
            <v>15</v>
          </cell>
          <cell r="V61" t="str">
            <v>พฤษภาคม</v>
          </cell>
          <cell r="W61">
            <v>2538</v>
          </cell>
          <cell r="X61">
            <v>46</v>
          </cell>
          <cell r="Y61">
            <v>17</v>
          </cell>
          <cell r="Z61">
            <v>10</v>
          </cell>
          <cell r="AA61">
            <v>1</v>
          </cell>
          <cell r="AB61" t="str">
            <v>มกราคม</v>
          </cell>
          <cell r="AC61">
            <v>2545</v>
          </cell>
          <cell r="AD61">
            <v>11</v>
          </cell>
          <cell r="AE61">
            <v>8</v>
          </cell>
          <cell r="AF61" t="str">
            <v>10/1/2002</v>
          </cell>
          <cell r="AG61" t="str">
            <v>บ้านโนนงาม</v>
          </cell>
          <cell r="AH61" t="str">
            <v>ศรีบุญเรือง</v>
          </cell>
          <cell r="AI61" t="str">
            <v>บ้านโคกล่าม</v>
          </cell>
          <cell r="AJ61" t="str">
            <v>ศรีบุญเรือง</v>
          </cell>
          <cell r="AK61" t="str">
            <v>บ้านแกท่าวารี</v>
          </cell>
          <cell r="AL61" t="str">
            <v>ศรีบุญเรือง</v>
          </cell>
          <cell r="AM61" t="str">
            <v>ขอระงับการย้าย</v>
          </cell>
          <cell r="AN61" t="str">
            <v>หาประสบการณ์</v>
          </cell>
          <cell r="AO61" t="str">
            <v>นายสุพัทธ์ เจือมา</v>
          </cell>
          <cell r="AP61">
            <v>-1</v>
          </cell>
        </row>
        <row r="62">
          <cell r="D62">
            <v>58</v>
          </cell>
          <cell r="E62" t="str">
            <v>นาย</v>
          </cell>
          <cell r="F62" t="str">
            <v>ดิเรก</v>
          </cell>
          <cell r="G62" t="str">
            <v>วงษ์มหาจักร์</v>
          </cell>
          <cell r="H62" t="str">
            <v>ครู</v>
          </cell>
          <cell r="I62">
            <v>3400500777480</v>
          </cell>
          <cell r="J62" t="str">
            <v>ศษ.ม.</v>
          </cell>
          <cell r="K62" t="str">
            <v>การพัฒนาหลักสูตรและการจัดการฯ</v>
          </cell>
          <cell r="L62" t="str">
            <v>ค.บ.</v>
          </cell>
          <cell r="M62" t="str">
            <v>ศิลปศึกษา</v>
          </cell>
          <cell r="N62" t="str">
            <v>บ้านบกโนนเรียง</v>
          </cell>
          <cell r="O62" t="str">
            <v>เมืองหนองบัวลำภู</v>
          </cell>
          <cell r="P62" t="str">
            <v>สพป.หนองบัวลำภู เขต 1</v>
          </cell>
          <cell r="Q62" t="str">
            <v>ชำนาญการพิเศษ</v>
          </cell>
          <cell r="R62">
            <v>520</v>
          </cell>
          <cell r="S62" t="str">
            <v>คศ.3</v>
          </cell>
          <cell r="T62">
            <v>35120</v>
          </cell>
          <cell r="U62">
            <v>25</v>
          </cell>
          <cell r="V62" t="str">
            <v>ธันวาคม</v>
          </cell>
          <cell r="W62">
            <v>2533</v>
          </cell>
          <cell r="X62">
            <v>44</v>
          </cell>
          <cell r="Y62">
            <v>21</v>
          </cell>
          <cell r="Z62">
            <v>23</v>
          </cell>
          <cell r="AA62">
            <v>12</v>
          </cell>
          <cell r="AB62" t="str">
            <v>ธันวาคม</v>
          </cell>
          <cell r="AC62">
            <v>2547</v>
          </cell>
          <cell r="AD62">
            <v>8</v>
          </cell>
          <cell r="AE62">
            <v>9</v>
          </cell>
          <cell r="AF62" t="str">
            <v>23/12/2004</v>
          </cell>
          <cell r="AG62" t="str">
            <v>หนองบัววิทยายน</v>
          </cell>
          <cell r="AH62" t="str">
            <v>เมือง</v>
          </cell>
          <cell r="AI62" t="str">
            <v>ไทยรัฐวิทยา ๘๑ (บ้านหนองภัยศูนย์)</v>
          </cell>
          <cell r="AJ62" t="str">
            <v>เมือง</v>
          </cell>
          <cell r="AK62" t="str">
            <v>บ้านวังน้ำขาวชนูปถัมภ์</v>
          </cell>
          <cell r="AL62" t="str">
            <v>เมือง</v>
          </cell>
          <cell r="AM62" t="str">
            <v>รร.ใดก็ได้ ในศูนย์เมือง 1</v>
          </cell>
          <cell r="AN62" t="str">
            <v>ดูแลบิดามารดา,กลับภูมิลำเนา</v>
          </cell>
          <cell r="AO62" t="str">
            <v>นายดิเรก วงษ์มหาจักร์</v>
          </cell>
          <cell r="AP62">
            <v>1</v>
          </cell>
        </row>
        <row r="63">
          <cell r="D63">
            <v>59</v>
          </cell>
          <cell r="E63" t="str">
            <v>นาย</v>
          </cell>
          <cell r="F63" t="str">
            <v>สุระวิทย์</v>
          </cell>
          <cell r="G63" t="str">
            <v>ฉลาดคิด</v>
          </cell>
          <cell r="H63" t="str">
            <v>ครู</v>
          </cell>
          <cell r="I63">
            <v>3411300830051</v>
          </cell>
          <cell r="J63" t="str">
            <v>ค.บ.</v>
          </cell>
          <cell r="K63" t="str">
            <v>ภาษาไทย</v>
          </cell>
          <cell r="L63">
            <v>0</v>
          </cell>
          <cell r="M63">
            <v>0</v>
          </cell>
          <cell r="N63" t="str">
            <v>ฝายหินประชารักษ์</v>
          </cell>
          <cell r="O63" t="str">
            <v>ศรีบุญเรือง</v>
          </cell>
          <cell r="P63" t="str">
            <v>สพป.หนองบัวลำภู เขต 1</v>
          </cell>
          <cell r="Q63" t="str">
            <v>ชำนาญการพิเศษ</v>
          </cell>
          <cell r="R63">
            <v>2776</v>
          </cell>
          <cell r="S63" t="str">
            <v>คศ.3</v>
          </cell>
          <cell r="T63">
            <v>30020</v>
          </cell>
          <cell r="U63">
            <v>1</v>
          </cell>
          <cell r="V63" t="str">
            <v>กรกฎาคม</v>
          </cell>
          <cell r="W63">
            <v>2537</v>
          </cell>
          <cell r="X63">
            <v>48</v>
          </cell>
          <cell r="Y63">
            <v>18</v>
          </cell>
          <cell r="Z63">
            <v>1</v>
          </cell>
          <cell r="AA63">
            <v>7</v>
          </cell>
          <cell r="AB63" t="str">
            <v>กรกฎาคม</v>
          </cell>
          <cell r="AC63">
            <v>2537</v>
          </cell>
          <cell r="AD63">
            <v>19</v>
          </cell>
          <cell r="AE63">
            <v>3</v>
          </cell>
          <cell r="AF63" t="str">
            <v>1/7/1994</v>
          </cell>
          <cell r="AG63" t="str">
            <v>บ้านมอเหนือ</v>
          </cell>
          <cell r="AH63" t="str">
            <v>ศรีบุญเรือง</v>
          </cell>
          <cell r="AI63" t="str">
            <v>บ้านดอนเกล็ด</v>
          </cell>
          <cell r="AJ63" t="str">
            <v>ศรีบุญเรือง</v>
          </cell>
          <cell r="AK63" t="str">
            <v>บ้านยางหล่อโนนสวนกล้วย</v>
          </cell>
          <cell r="AL63" t="str">
            <v>ศรีบุญเรือง</v>
          </cell>
          <cell r="AM63" t="str">
            <v>ขอระงับการย้าย</v>
          </cell>
          <cell r="AN63">
            <v>0</v>
          </cell>
          <cell r="AO63" t="str">
            <v>นายสุระวิทย์ ฉลาดคิด</v>
          </cell>
          <cell r="AP63">
            <v>0</v>
          </cell>
        </row>
        <row r="64">
          <cell r="D64">
            <v>60</v>
          </cell>
          <cell r="E64" t="str">
            <v>นาง</v>
          </cell>
          <cell r="F64" t="str">
            <v>ณัฐวียา</v>
          </cell>
          <cell r="G64" t="str">
            <v>ฉลาดคิด</v>
          </cell>
          <cell r="H64" t="str">
            <v>ครู</v>
          </cell>
          <cell r="I64">
            <v>3410102409863</v>
          </cell>
          <cell r="J64" t="str">
            <v>ค.บ.</v>
          </cell>
          <cell r="K64" t="str">
            <v>ภาษาไทย</v>
          </cell>
          <cell r="L64">
            <v>0</v>
          </cell>
          <cell r="M64">
            <v>0</v>
          </cell>
          <cell r="N64" t="str">
            <v>ฝายหินประชารักษ์</v>
          </cell>
          <cell r="O64" t="str">
            <v>ศรีบุญเรือง</v>
          </cell>
          <cell r="P64" t="str">
            <v>สพป.หนองบัวลำภู เขต 1</v>
          </cell>
          <cell r="Q64" t="str">
            <v>ชำนาญการ</v>
          </cell>
          <cell r="R64">
            <v>2773</v>
          </cell>
          <cell r="S64" t="str">
            <v>คศ.2</v>
          </cell>
          <cell r="T64">
            <v>17970</v>
          </cell>
          <cell r="U64">
            <v>1</v>
          </cell>
          <cell r="V64" t="str">
            <v>ตุลาคม</v>
          </cell>
          <cell r="W64">
            <v>2547</v>
          </cell>
          <cell r="X64">
            <v>48</v>
          </cell>
          <cell r="Y64">
            <v>8</v>
          </cell>
          <cell r="Z64">
            <v>17</v>
          </cell>
          <cell r="AA64">
            <v>10</v>
          </cell>
          <cell r="AB64" t="str">
            <v>ตุลาคม</v>
          </cell>
          <cell r="AC64">
            <v>2548</v>
          </cell>
          <cell r="AD64">
            <v>7</v>
          </cell>
          <cell r="AE64">
            <v>11</v>
          </cell>
          <cell r="AF64" t="str">
            <v>17/10/2005</v>
          </cell>
          <cell r="AG64" t="str">
            <v>โนนสมบูรณ์วิทยา</v>
          </cell>
          <cell r="AH64" t="str">
            <v>ศรีบุญเรือง</v>
          </cell>
          <cell r="AI64" t="str">
            <v>บ้านยางหล่อโนนสวนกล้วย</v>
          </cell>
          <cell r="AJ64" t="str">
            <v>ศรีบุญเรือง</v>
          </cell>
          <cell r="AK64" t="str">
            <v>บ้านดอนเกล็ด</v>
          </cell>
          <cell r="AL64" t="str">
            <v>ศรีบุญเรือง</v>
          </cell>
          <cell r="AM64" t="str">
            <v>ขอระงับการย้าย</v>
          </cell>
          <cell r="AN64" t="str">
            <v>อยู่ร่วมกับคู่สมรส,กลับภูมิลำเนา</v>
          </cell>
          <cell r="AO64" t="str">
            <v>นางณัฐวียา ฉลาดคิด</v>
          </cell>
          <cell r="AP64">
            <v>0</v>
          </cell>
        </row>
        <row r="65">
          <cell r="D65">
            <v>61</v>
          </cell>
          <cell r="E65" t="str">
            <v>นางสาว</v>
          </cell>
          <cell r="F65" t="str">
            <v>ภัทรภร</v>
          </cell>
          <cell r="G65" t="str">
            <v>ปลูกสกุล</v>
          </cell>
          <cell r="H65" t="str">
            <v>ครู</v>
          </cell>
          <cell r="I65">
            <v>3411600475290</v>
          </cell>
          <cell r="J65" t="str">
            <v>วท.บ.</v>
          </cell>
          <cell r="K65" t="str">
            <v>วิทยาศาสตร์การกีฬา</v>
          </cell>
          <cell r="L65">
            <v>0</v>
          </cell>
          <cell r="M65">
            <v>0</v>
          </cell>
          <cell r="N65" t="str">
            <v>บ้านโนนสะอาดราษฎร์อุปถัมภ์</v>
          </cell>
          <cell r="O65" t="str">
            <v>ศรีบุญเรือง</v>
          </cell>
          <cell r="P65" t="str">
            <v>สพป.หนองบัวลำภู เขต 1</v>
          </cell>
          <cell r="Q65" t="str">
            <v>-</v>
          </cell>
          <cell r="R65">
            <v>3766</v>
          </cell>
          <cell r="S65" t="str">
            <v>คศ.๑</v>
          </cell>
          <cell r="T65">
            <v>10190</v>
          </cell>
          <cell r="U65">
            <v>16</v>
          </cell>
          <cell r="V65" t="str">
            <v>มีนาคม</v>
          </cell>
          <cell r="W65">
            <v>2553</v>
          </cell>
          <cell r="X65">
            <v>30</v>
          </cell>
          <cell r="Y65">
            <v>2</v>
          </cell>
          <cell r="Z65">
            <v>16</v>
          </cell>
          <cell r="AA65">
            <v>3</v>
          </cell>
          <cell r="AB65" t="str">
            <v>มีนาคม</v>
          </cell>
          <cell r="AC65">
            <v>2553</v>
          </cell>
          <cell r="AD65">
            <v>3</v>
          </cell>
          <cell r="AE65">
            <v>6</v>
          </cell>
          <cell r="AF65" t="str">
            <v>16/3/2010</v>
          </cell>
          <cell r="AG65" t="str">
            <v>บ้านโคกป่ากุง</v>
          </cell>
          <cell r="AH65" t="str">
            <v>โนนสัง</v>
          </cell>
          <cell r="AI65" t="str">
            <v>บ้านหนองแวงงิ้วตาก</v>
          </cell>
          <cell r="AJ65" t="str">
            <v>โนนสัง</v>
          </cell>
          <cell r="AK65" t="str">
            <v>บ้านโนนสงเปลือย</v>
          </cell>
          <cell r="AL65" t="str">
            <v>โนนสัง</v>
          </cell>
          <cell r="AM65" t="str">
            <v>ศูนย์โนนสัง 1</v>
          </cell>
          <cell r="AN65" t="str">
            <v>อยู่ร่วมกับคู่สมรส</v>
          </cell>
          <cell r="AO65" t="str">
            <v>นางสาวภัทรภร ปลูกสกุล</v>
          </cell>
          <cell r="AP65">
            <v>-1</v>
          </cell>
        </row>
        <row r="66">
          <cell r="D66">
            <v>62</v>
          </cell>
          <cell r="E66" t="str">
            <v>นางสาว</v>
          </cell>
          <cell r="F66" t="str">
            <v>ศศิประภา</v>
          </cell>
          <cell r="G66" t="str">
            <v>ไชยสิทธิ์</v>
          </cell>
          <cell r="H66" t="str">
            <v>ครู</v>
          </cell>
          <cell r="I66">
            <v>1411200032068</v>
          </cell>
          <cell r="J66" t="str">
            <v>ค.บ.</v>
          </cell>
          <cell r="K66" t="str">
            <v>คณิตศาสตร์</v>
          </cell>
          <cell r="L66">
            <v>0</v>
          </cell>
          <cell r="M66">
            <v>0</v>
          </cell>
          <cell r="N66" t="str">
            <v>โพธิ์ศรีสะอาดวิทยา</v>
          </cell>
          <cell r="O66" t="str">
            <v>เมืองหนองบัวลำภู</v>
          </cell>
          <cell r="P66" t="str">
            <v>สพป.หนองบัวลำภู เขต 1</v>
          </cell>
          <cell r="Q66" t="str">
            <v>-</v>
          </cell>
          <cell r="R66">
            <v>750</v>
          </cell>
          <cell r="S66" t="str">
            <v>คศ.๑</v>
          </cell>
          <cell r="T66">
            <v>9700</v>
          </cell>
          <cell r="U66">
            <v>5</v>
          </cell>
          <cell r="V66" t="str">
            <v>กรกฎาคม</v>
          </cell>
          <cell r="W66">
            <v>2553</v>
          </cell>
          <cell r="X66">
            <v>27</v>
          </cell>
          <cell r="Y66">
            <v>2</v>
          </cell>
          <cell r="Z66">
            <v>5</v>
          </cell>
          <cell r="AA66">
            <v>7</v>
          </cell>
          <cell r="AB66" t="str">
            <v>กรกฎาคม</v>
          </cell>
          <cell r="AC66">
            <v>2554</v>
          </cell>
          <cell r="AD66">
            <v>2</v>
          </cell>
          <cell r="AE66">
            <v>3</v>
          </cell>
          <cell r="AF66" t="str">
            <v>5/7/2011</v>
          </cell>
          <cell r="AG66" t="str">
            <v>หนองบัววิทยายน</v>
          </cell>
          <cell r="AH66" t="str">
            <v>เมือง</v>
          </cell>
          <cell r="AI66" t="str">
            <v>อนุบาลหนองบัวลำภู</v>
          </cell>
          <cell r="AJ66" t="str">
            <v>เมือง</v>
          </cell>
          <cell r="AK66" t="str">
            <v>หนองบัวพิทยาคาร</v>
          </cell>
          <cell r="AL66" t="str">
            <v>เมือง</v>
          </cell>
          <cell r="AM66" t="str">
            <v>ขอระงับการย้าย</v>
          </cell>
          <cell r="AN66" t="str">
            <v>กลับภูมิลำเนา</v>
          </cell>
          <cell r="AO66" t="str">
            <v>นางสาวศศิประภา ไชยสิทธิ์</v>
          </cell>
          <cell r="AP66">
            <v>1</v>
          </cell>
        </row>
        <row r="67">
          <cell r="D67">
            <v>63</v>
          </cell>
          <cell r="E67" t="str">
            <v>นาง</v>
          </cell>
          <cell r="F67" t="str">
            <v>รุ่งกาล</v>
          </cell>
          <cell r="G67" t="str">
            <v>ไชยรัตน์</v>
          </cell>
          <cell r="H67" t="str">
            <v>ครู</v>
          </cell>
          <cell r="I67">
            <v>3440100741097</v>
          </cell>
          <cell r="J67" t="str">
            <v>ค.บ.</v>
          </cell>
          <cell r="K67" t="str">
            <v>การศึกษาปฐมวัย</v>
          </cell>
          <cell r="L67">
            <v>0</v>
          </cell>
          <cell r="M67">
            <v>0</v>
          </cell>
          <cell r="N67" t="str">
            <v>บ้านหนองแสงนาล้อม</v>
          </cell>
          <cell r="O67" t="str">
            <v>เมืองหนองบัวลำภู</v>
          </cell>
          <cell r="P67" t="str">
            <v>สพป.หนองบัวลำภู เขต 1</v>
          </cell>
          <cell r="Q67" t="str">
            <v>ชำนาญการพิเศษ</v>
          </cell>
          <cell r="R67">
            <v>384</v>
          </cell>
          <cell r="S67" t="str">
            <v>คศ.3</v>
          </cell>
          <cell r="T67">
            <v>28190</v>
          </cell>
          <cell r="U67">
            <v>10</v>
          </cell>
          <cell r="V67" t="str">
            <v>มีนาคม</v>
          </cell>
          <cell r="W67">
            <v>2537</v>
          </cell>
          <cell r="X67">
            <v>42</v>
          </cell>
          <cell r="Y67">
            <v>18</v>
          </cell>
          <cell r="Z67">
            <v>20</v>
          </cell>
          <cell r="AA67">
            <v>8</v>
          </cell>
          <cell r="AB67" t="str">
            <v>สิงหาคม</v>
          </cell>
          <cell r="AC67">
            <v>2550</v>
          </cell>
          <cell r="AD67">
            <v>6</v>
          </cell>
          <cell r="AE67">
            <v>1</v>
          </cell>
          <cell r="AF67" t="str">
            <v>20/8/2007</v>
          </cell>
          <cell r="AG67" t="str">
            <v>ไทยรัฐวิทยา ๘๑ (บ้านหนองภัยศูนย์)</v>
          </cell>
          <cell r="AH67" t="str">
            <v>เมือง</v>
          </cell>
          <cell r="AI67" t="str">
            <v>บ้านสุขเกษม</v>
          </cell>
          <cell r="AJ67" t="str">
            <v>เมือง</v>
          </cell>
          <cell r="AK67" t="str">
            <v>หนองหว้าวิทยาสรรค์</v>
          </cell>
          <cell r="AL67" t="str">
            <v>เมือง</v>
          </cell>
          <cell r="AM67" t="str">
            <v>ต.หนองบัว  และ ต.หนองภัยศูนย์</v>
          </cell>
          <cell r="AN67" t="str">
            <v>สะดวกในการเดินทาง  ประหยัดน้ำมันรถและดูแลบุตร</v>
          </cell>
          <cell r="AO67" t="str">
            <v>นางรุ่งกาล ไชยรัตน์</v>
          </cell>
          <cell r="AP67">
            <v>1</v>
          </cell>
        </row>
        <row r="68">
          <cell r="D68">
            <v>64</v>
          </cell>
          <cell r="E68" t="str">
            <v>นางสาว</v>
          </cell>
          <cell r="F68" t="str">
            <v>เบญจลักษณ์</v>
          </cell>
          <cell r="G68" t="str">
            <v>พงศ์จินดารัศมี</v>
          </cell>
          <cell r="H68" t="str">
            <v>ครู</v>
          </cell>
          <cell r="I68">
            <v>3419900301901</v>
          </cell>
          <cell r="J68" t="str">
            <v>ค.บ.</v>
          </cell>
          <cell r="K68" t="str">
            <v>เทคโนโลยีและนวัตกรรมทางการศึกษ</v>
          </cell>
          <cell r="L68">
            <v>0</v>
          </cell>
          <cell r="M68">
            <v>0</v>
          </cell>
          <cell r="N68" t="str">
            <v>บ้านหนองแสงนาล้อม</v>
          </cell>
          <cell r="O68" t="str">
            <v>เมืองหนองบัวลำภู</v>
          </cell>
          <cell r="P68" t="str">
            <v>สพป.หนองบัวลำภู เขต 1</v>
          </cell>
          <cell r="Q68" t="str">
            <v>ชำนาญการพิเศษ</v>
          </cell>
          <cell r="R68">
            <v>390</v>
          </cell>
          <cell r="S68" t="str">
            <v>คศ.3</v>
          </cell>
          <cell r="T68">
            <v>26970</v>
          </cell>
          <cell r="U68">
            <v>5</v>
          </cell>
          <cell r="V68" t="str">
            <v>มิถุนายน</v>
          </cell>
          <cell r="W68">
            <v>2538</v>
          </cell>
          <cell r="X68">
            <v>40</v>
          </cell>
          <cell r="Y68">
            <v>17</v>
          </cell>
          <cell r="Z68">
            <v>17</v>
          </cell>
          <cell r="AA68">
            <v>1</v>
          </cell>
          <cell r="AB68" t="str">
            <v>มกราคม</v>
          </cell>
          <cell r="AC68">
            <v>2554</v>
          </cell>
          <cell r="AD68">
            <v>2</v>
          </cell>
          <cell r="AE68">
            <v>8</v>
          </cell>
          <cell r="AF68" t="str">
            <v>17/1/2011</v>
          </cell>
          <cell r="AG68" t="str">
            <v>ป่าไม้งามโนนนาดีประชานุกูล</v>
          </cell>
          <cell r="AH68" t="str">
            <v>เมือง</v>
          </cell>
          <cell r="AI68" t="str">
            <v>บ้านลาด</v>
          </cell>
          <cell r="AJ68" t="str">
            <v>เมือง</v>
          </cell>
          <cell r="AK68" t="str">
            <v>บ้านห้วยหามต่าง</v>
          </cell>
          <cell r="AL68" t="str">
            <v>เมือง</v>
          </cell>
          <cell r="AM68" t="str">
            <v>ขอระงับการย้าย</v>
          </cell>
          <cell r="AN68" t="str">
            <v>กลับภูมิลำเนา, ใกล้าบ้าน ลดค่าใช้จ่ายในการเดินทางเพื่อทดแทนในส่วนอื่น ๆ</v>
          </cell>
          <cell r="AO68" t="str">
            <v>นางสาวเบญจลักษณ์ พงศ์จินดารัศมี</v>
          </cell>
          <cell r="AP68">
            <v>1</v>
          </cell>
        </row>
        <row r="69">
          <cell r="D69">
            <v>65</v>
          </cell>
          <cell r="E69" t="str">
            <v>นาง</v>
          </cell>
          <cell r="F69" t="str">
            <v>มัลลิกา</v>
          </cell>
          <cell r="G69" t="str">
            <v>เบ้ามี</v>
          </cell>
          <cell r="H69" t="str">
            <v>ครู</v>
          </cell>
          <cell r="I69">
            <v>3349900813296</v>
          </cell>
          <cell r="J69" t="str">
            <v>ค.บ.</v>
          </cell>
          <cell r="K69" t="str">
            <v>การศึกษาปฐมวัย</v>
          </cell>
          <cell r="L69">
            <v>0</v>
          </cell>
          <cell r="M69">
            <v>0</v>
          </cell>
          <cell r="N69" t="str">
            <v>บ้านหนองแสงนาล้อม</v>
          </cell>
          <cell r="O69" t="str">
            <v>เมืองหนองบัวลำภู</v>
          </cell>
          <cell r="P69" t="str">
            <v>สพป.หนองบัวลำภู เขต 1</v>
          </cell>
          <cell r="Q69" t="str">
            <v>ชำนาญการพิเศษ</v>
          </cell>
          <cell r="R69">
            <v>3799</v>
          </cell>
          <cell r="S69" t="str">
            <v>คศ.3</v>
          </cell>
          <cell r="T69">
            <v>28810</v>
          </cell>
          <cell r="U69">
            <v>1</v>
          </cell>
          <cell r="V69" t="str">
            <v>มิถุนายน</v>
          </cell>
          <cell r="W69">
            <v>2536</v>
          </cell>
          <cell r="X69">
            <v>41</v>
          </cell>
          <cell r="Y69">
            <v>19</v>
          </cell>
          <cell r="Z69">
            <v>20</v>
          </cell>
          <cell r="AA69">
            <v>6</v>
          </cell>
          <cell r="AB69" t="str">
            <v>มิถุนายน</v>
          </cell>
          <cell r="AC69">
            <v>2554</v>
          </cell>
          <cell r="AD69">
            <v>2</v>
          </cell>
          <cell r="AE69">
            <v>3</v>
          </cell>
          <cell r="AF69" t="str">
            <v>20/6/2011</v>
          </cell>
          <cell r="AG69" t="str">
            <v>บ้านหนองปลาขาว</v>
          </cell>
          <cell r="AH69" t="str">
            <v>เมือง</v>
          </cell>
          <cell r="AI69" t="str">
            <v>บ้านกองแป่มหนองสวรรค์</v>
          </cell>
          <cell r="AJ69" t="str">
            <v>เมือง</v>
          </cell>
          <cell r="AK69" t="str">
            <v>บ้านห้วยลึก</v>
          </cell>
          <cell r="AL69" t="str">
            <v>เมือง</v>
          </cell>
          <cell r="AM69">
            <v>0</v>
          </cell>
          <cell r="AN69" t="str">
            <v>สะดวกในการเดินทางและดูแลบุตร</v>
          </cell>
          <cell r="AO69" t="str">
            <v>นางมัลลิกา เบ้ามี</v>
          </cell>
          <cell r="AP69">
            <v>1</v>
          </cell>
        </row>
        <row r="70">
          <cell r="D70">
            <v>66</v>
          </cell>
          <cell r="E70" t="str">
            <v>นาย</v>
          </cell>
          <cell r="F70" t="str">
            <v>ไพรวัลย์</v>
          </cell>
          <cell r="G70" t="str">
            <v>ศรีจันทะ</v>
          </cell>
          <cell r="H70" t="str">
            <v>ครู</v>
          </cell>
          <cell r="I70">
            <v>3411200327188</v>
          </cell>
          <cell r="J70" t="str">
            <v>ค.บ.</v>
          </cell>
          <cell r="K70" t="str">
            <v>เทคโนโลยีและนวัตกรรมฯ</v>
          </cell>
          <cell r="L70">
            <v>0</v>
          </cell>
          <cell r="M70">
            <v>0</v>
          </cell>
          <cell r="N70" t="str">
            <v>บ้านโนนสูงหนองสวรรค์</v>
          </cell>
          <cell r="O70" t="str">
            <v>โนนสัง</v>
          </cell>
          <cell r="P70" t="str">
            <v>สพป.หนองบัวลำภู เขต 1</v>
          </cell>
          <cell r="Q70" t="str">
            <v>-</v>
          </cell>
          <cell r="R70">
            <v>2129</v>
          </cell>
          <cell r="S70" t="str">
            <v>คศ.1</v>
          </cell>
          <cell r="T70">
            <v>12530</v>
          </cell>
          <cell r="U70">
            <v>3</v>
          </cell>
          <cell r="V70" t="str">
            <v>กรกฎาคม</v>
          </cell>
          <cell r="W70">
            <v>2549</v>
          </cell>
          <cell r="X70">
            <v>35</v>
          </cell>
          <cell r="Y70">
            <v>6</v>
          </cell>
          <cell r="Z70">
            <v>1</v>
          </cell>
          <cell r="AA70">
            <v>6</v>
          </cell>
          <cell r="AB70" t="str">
            <v>มิถุนายน</v>
          </cell>
          <cell r="AC70">
            <v>2552</v>
          </cell>
          <cell r="AD70">
            <v>4</v>
          </cell>
          <cell r="AE70">
            <v>4</v>
          </cell>
          <cell r="AF70" t="str">
            <v>1/6/2009</v>
          </cell>
          <cell r="AG70" t="str">
            <v>ร.ร.ใดก็ได้ในอ.เมือง</v>
          </cell>
          <cell r="AH70" t="str">
            <v>เมือง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 t="str">
            <v>ขอระงับการย้าย</v>
          </cell>
          <cell r="AN70" t="str">
            <v>ดูแลบิดามารดา กลับภูมิลำเนา</v>
          </cell>
          <cell r="AO70" t="str">
            <v>นายไพรวัลย์ ศรีจันทะ</v>
          </cell>
          <cell r="AP70">
            <v>0</v>
          </cell>
        </row>
        <row r="71">
          <cell r="D71">
            <v>67</v>
          </cell>
          <cell r="E71" t="str">
            <v>นาย</v>
          </cell>
          <cell r="F71" t="str">
            <v>สุริยันต์</v>
          </cell>
          <cell r="G71" t="str">
            <v>นิรงค์บุตร</v>
          </cell>
          <cell r="H71" t="str">
            <v>ครู</v>
          </cell>
          <cell r="I71">
            <v>3421000523331</v>
          </cell>
          <cell r="J71" t="str">
            <v>ค.บ.</v>
          </cell>
          <cell r="K71" t="str">
            <v>เกษตรกรรม</v>
          </cell>
          <cell r="L71">
            <v>0</v>
          </cell>
          <cell r="M71">
            <v>0</v>
          </cell>
          <cell r="N71" t="str">
            <v>บ้านป่าคา</v>
          </cell>
          <cell r="O71" t="str">
            <v>ศรีบุญเรือง</v>
          </cell>
          <cell r="P71" t="str">
            <v>สพป.หนองบัวลำภู เขต 1</v>
          </cell>
          <cell r="Q71" t="str">
            <v>ชำนาญการพิเศษ</v>
          </cell>
          <cell r="R71">
            <v>2903</v>
          </cell>
          <cell r="S71" t="str">
            <v>คศ.3</v>
          </cell>
          <cell r="T71">
            <v>35120</v>
          </cell>
          <cell r="U71">
            <v>1</v>
          </cell>
          <cell r="V71" t="str">
            <v>พฤศจิกายน</v>
          </cell>
          <cell r="W71">
            <v>2526</v>
          </cell>
          <cell r="X71">
            <v>54</v>
          </cell>
          <cell r="Y71">
            <v>29</v>
          </cell>
          <cell r="Z71">
            <v>17</v>
          </cell>
          <cell r="AA71">
            <v>1</v>
          </cell>
          <cell r="AB71" t="str">
            <v>มกราคม</v>
          </cell>
          <cell r="AC71">
            <v>2554</v>
          </cell>
          <cell r="AD71">
            <v>2</v>
          </cell>
          <cell r="AE71">
            <v>8</v>
          </cell>
          <cell r="AF71" t="str">
            <v>17/1/2011</v>
          </cell>
          <cell r="AG71" t="str">
            <v>กุดจิกวิทยา</v>
          </cell>
          <cell r="AH71" t="str">
            <v>ศรีบุญเรือง</v>
          </cell>
          <cell r="AI71" t="str">
            <v>โนนข่าประชาสรรค์</v>
          </cell>
          <cell r="AJ71" t="str">
            <v>ศรีบุญเรือง</v>
          </cell>
          <cell r="AK71" t="str">
            <v>บ้านห้วยกวางทอง</v>
          </cell>
          <cell r="AL71" t="str">
            <v>ศรีบุญเรือง</v>
          </cell>
          <cell r="AM71" t="str">
            <v>ขอระงับการย้าย</v>
          </cell>
          <cell r="AN71" t="str">
            <v>อยู่รวมกับคู่สมรสกลับภูมิลำเนา</v>
          </cell>
          <cell r="AO71" t="str">
            <v>นายสุริยันต์ นิรงค์บุตร</v>
          </cell>
          <cell r="AP71">
            <v>0</v>
          </cell>
        </row>
        <row r="72">
          <cell r="D72">
            <v>68</v>
          </cell>
          <cell r="E72" t="str">
            <v>นาง</v>
          </cell>
          <cell r="F72" t="str">
            <v>พุทธาวดี</v>
          </cell>
          <cell r="G72" t="str">
            <v>หาสอดส่อง</v>
          </cell>
          <cell r="H72" t="str">
            <v>ครู</v>
          </cell>
          <cell r="I72">
            <v>5470300016449</v>
          </cell>
          <cell r="J72" t="str">
            <v>ค.บ.</v>
          </cell>
          <cell r="K72" t="str">
            <v>ภาษาไทย</v>
          </cell>
          <cell r="L72">
            <v>0</v>
          </cell>
          <cell r="M72">
            <v>0</v>
          </cell>
          <cell r="N72" t="str">
            <v>บ้านหนองแสงนาล้อม</v>
          </cell>
          <cell r="O72" t="str">
            <v>เมืองหนองบัวลำภู</v>
          </cell>
          <cell r="P72" t="str">
            <v>สพป.หนองบัวลำภู เขต 1</v>
          </cell>
          <cell r="Q72" t="str">
            <v>ชำนาญการพิเศษ</v>
          </cell>
          <cell r="R72">
            <v>388</v>
          </cell>
          <cell r="S72" t="str">
            <v>คศ.3</v>
          </cell>
          <cell r="T72">
            <v>36480</v>
          </cell>
          <cell r="U72">
            <v>16</v>
          </cell>
          <cell r="V72" t="str">
            <v>พฤษภาคม</v>
          </cell>
          <cell r="W72">
            <v>2532</v>
          </cell>
          <cell r="X72">
            <v>48</v>
          </cell>
          <cell r="Y72">
            <v>23</v>
          </cell>
          <cell r="Z72">
            <v>10</v>
          </cell>
          <cell r="AA72">
            <v>11</v>
          </cell>
          <cell r="AB72" t="str">
            <v>พฤศจิกายน</v>
          </cell>
          <cell r="AC72">
            <v>2549</v>
          </cell>
          <cell r="AD72">
            <v>6</v>
          </cell>
          <cell r="AE72">
            <v>10</v>
          </cell>
          <cell r="AF72" t="str">
            <v>10/11/2006</v>
          </cell>
          <cell r="AG72" t="str">
            <v>ไทยรัฐวิทยา ๘๑ (บ้านหนองภัยศูนย์)</v>
          </cell>
          <cell r="AH72" t="str">
            <v>เมือง</v>
          </cell>
          <cell r="AI72" t="str">
            <v>บ้านห้วยข่าโนนสมบูรณ์</v>
          </cell>
          <cell r="AJ72" t="str">
            <v>เมือง</v>
          </cell>
          <cell r="AK72" t="str">
            <v>อนุบาลหนองบัวลำภู</v>
          </cell>
          <cell r="AL72" t="str">
            <v>เมือง</v>
          </cell>
          <cell r="AM72" t="str">
            <v>ศูนย์เครือข่ายเมือง 1,2</v>
          </cell>
          <cell r="AN72" t="str">
            <v>กลับภูมิลำเนา</v>
          </cell>
          <cell r="AO72" t="str">
            <v>นางพุทธาวดี หาสอดส่อง</v>
          </cell>
          <cell r="AP72">
            <v>1</v>
          </cell>
        </row>
        <row r="73">
          <cell r="D73">
            <v>69</v>
          </cell>
          <cell r="E73" t="str">
            <v>นาง</v>
          </cell>
          <cell r="F73" t="str">
            <v>ประสาน</v>
          </cell>
          <cell r="G73" t="str">
            <v>แวววงศ์</v>
          </cell>
          <cell r="H73" t="str">
            <v>ครู</v>
          </cell>
          <cell r="I73">
            <v>3411300092051</v>
          </cell>
          <cell r="J73" t="str">
            <v>ศศ.บ.</v>
          </cell>
          <cell r="K73" t="str">
            <v>ประวัติศาสตร์</v>
          </cell>
          <cell r="L73">
            <v>0</v>
          </cell>
          <cell r="M73">
            <v>0</v>
          </cell>
          <cell r="N73" t="str">
            <v>กุดหานสามัคคี</v>
          </cell>
          <cell r="O73" t="str">
            <v>ศรีบุญเรือง</v>
          </cell>
          <cell r="P73" t="str">
            <v>สพป.หนองบัวลำภู เขต 1</v>
          </cell>
          <cell r="Q73" t="str">
            <v>ชำนาญการพิเศษ</v>
          </cell>
          <cell r="R73">
            <v>2731</v>
          </cell>
          <cell r="S73" t="str">
            <v>คศ.3</v>
          </cell>
          <cell r="T73">
            <v>37200</v>
          </cell>
          <cell r="U73">
            <v>1</v>
          </cell>
          <cell r="V73" t="str">
            <v>กันยายน</v>
          </cell>
          <cell r="W73">
            <v>2530</v>
          </cell>
          <cell r="X73">
            <v>49</v>
          </cell>
          <cell r="Y73">
            <v>25</v>
          </cell>
          <cell r="Z73">
            <v>1</v>
          </cell>
          <cell r="AA73">
            <v>11</v>
          </cell>
          <cell r="AB73" t="str">
            <v>พฤศจิกายน</v>
          </cell>
          <cell r="AC73">
            <v>2533</v>
          </cell>
          <cell r="AD73">
            <v>22</v>
          </cell>
          <cell r="AE73">
            <v>11</v>
          </cell>
          <cell r="AF73" t="str">
            <v>1/11/1990</v>
          </cell>
          <cell r="AG73" t="str">
            <v>หนองม่วงชมพูทอง</v>
          </cell>
          <cell r="AH73" t="str">
            <v>ศรีบุญเรือง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 t="str">
            <v>ขอระงับการย้าย</v>
          </cell>
          <cell r="AN73" t="str">
            <v>กลับภูมิลำเนา</v>
          </cell>
          <cell r="AO73" t="str">
            <v>นางประสาน แวววงศ์</v>
          </cell>
          <cell r="AP73">
            <v>1</v>
          </cell>
        </row>
        <row r="74">
          <cell r="D74">
            <v>70</v>
          </cell>
          <cell r="E74" t="str">
            <v>นาง</v>
          </cell>
          <cell r="F74" t="str">
            <v>เบญจวรรณ</v>
          </cell>
          <cell r="G74" t="str">
            <v>โฉมเฉลา</v>
          </cell>
          <cell r="H74" t="str">
            <v>ครู</v>
          </cell>
          <cell r="I74">
            <v>3411200067542</v>
          </cell>
          <cell r="J74" t="str">
            <v>ค.บ.</v>
          </cell>
          <cell r="K74" t="str">
            <v>วิทยาศาสตร์</v>
          </cell>
          <cell r="L74">
            <v>0</v>
          </cell>
          <cell r="M74">
            <v>0</v>
          </cell>
          <cell r="N74" t="str">
            <v>ไทยรัฐวิทยา ๘๑ (บ้านหนองภัยศูนย์)</v>
          </cell>
          <cell r="O74" t="str">
            <v>เมืองหนองบัวลำภู</v>
          </cell>
          <cell r="P74" t="str">
            <v>สพป.หนองบัวลำภู เขต 1</v>
          </cell>
          <cell r="Q74" t="str">
            <v>ชำนาญการพิเศษ</v>
          </cell>
          <cell r="R74">
            <v>880</v>
          </cell>
          <cell r="S74" t="str">
            <v>คศ.3</v>
          </cell>
          <cell r="T74">
            <v>26970</v>
          </cell>
          <cell r="U74">
            <v>21</v>
          </cell>
          <cell r="V74" t="str">
            <v>มิถุนายน</v>
          </cell>
          <cell r="W74">
            <v>2537</v>
          </cell>
          <cell r="X74">
            <v>42</v>
          </cell>
          <cell r="Y74">
            <v>18</v>
          </cell>
          <cell r="Z74">
            <v>17</v>
          </cell>
          <cell r="AA74">
            <v>5</v>
          </cell>
          <cell r="AB74" t="str">
            <v>พฤษภาคม</v>
          </cell>
          <cell r="AC74">
            <v>2553</v>
          </cell>
          <cell r="AD74">
            <v>3</v>
          </cell>
          <cell r="AE74">
            <v>4</v>
          </cell>
          <cell r="AF74" t="str">
            <v>17/5/2010</v>
          </cell>
          <cell r="AG74" t="str">
            <v>หนองบัววิทยายน</v>
          </cell>
          <cell r="AH74" t="str">
            <v>เมือง</v>
          </cell>
          <cell r="AI74" t="str">
            <v>อนุบาลหนองบัวลำภู</v>
          </cell>
          <cell r="AJ74" t="str">
            <v>เมือง</v>
          </cell>
          <cell r="AK74" t="str">
            <v>บ้านห้วยลึก</v>
          </cell>
          <cell r="AL74" t="str">
            <v>เมือง</v>
          </cell>
          <cell r="AM74" t="str">
            <v>ขอระงับการย้าย</v>
          </cell>
          <cell r="AN74" t="str">
            <v>เพื่อดูแลมารดาซึ่งกำลังป่วยเป็นอัมพฤกษ์ช่วยเหลือตัวเองไม่ได้เต็มที่และต้องดูแลบุตรอีก 2 คน ซึ่งในการเดินทางมาโรงเรียนทุกวันก่อให้เกิดภาระค่าใช้จ่ายที่เพิ่มขึ้น</v>
          </cell>
          <cell r="AO74" t="str">
            <v>นางเบญจวรรณ โฉมเฉลา</v>
          </cell>
          <cell r="AP74">
            <v>0</v>
          </cell>
        </row>
        <row r="75">
          <cell r="D75">
            <v>71</v>
          </cell>
          <cell r="E75" t="str">
            <v>นาง</v>
          </cell>
          <cell r="F75" t="str">
            <v>กมล</v>
          </cell>
          <cell r="G75" t="str">
            <v>ศิริเรือง</v>
          </cell>
          <cell r="H75" t="str">
            <v>ครู</v>
          </cell>
          <cell r="I75">
            <v>3411600536671</v>
          </cell>
          <cell r="J75" t="str">
            <v>ค.บ.</v>
          </cell>
          <cell r="K75" t="str">
            <v>นาฏศิลป์</v>
          </cell>
          <cell r="L75">
            <v>0</v>
          </cell>
          <cell r="M75">
            <v>0</v>
          </cell>
          <cell r="N75" t="str">
            <v>บ้านโนนสูงหนองสวรรค์</v>
          </cell>
          <cell r="O75" t="str">
            <v>โนนสัง</v>
          </cell>
          <cell r="P75" t="str">
            <v>สพป.หนองบัวลำภู เขต 1</v>
          </cell>
          <cell r="Q75" t="str">
            <v>ชำนาญการ</v>
          </cell>
          <cell r="R75">
            <v>2132</v>
          </cell>
          <cell r="S75" t="str">
            <v>คศ.2</v>
          </cell>
          <cell r="T75">
            <v>23450</v>
          </cell>
          <cell r="U75">
            <v>21</v>
          </cell>
          <cell r="V75" t="str">
            <v>พฤศจิกายน</v>
          </cell>
          <cell r="W75">
            <v>2540</v>
          </cell>
          <cell r="X75">
            <v>40</v>
          </cell>
          <cell r="Y75">
            <v>15</v>
          </cell>
          <cell r="Z75">
            <v>25</v>
          </cell>
          <cell r="AA75">
            <v>10</v>
          </cell>
          <cell r="AB75" t="str">
            <v>ตุลาคม</v>
          </cell>
          <cell r="AC75">
            <v>2543</v>
          </cell>
          <cell r="AD75">
            <v>12</v>
          </cell>
          <cell r="AE75">
            <v>11</v>
          </cell>
          <cell r="AF75" t="str">
            <v>25/10/2000</v>
          </cell>
          <cell r="AG75" t="str">
            <v>ร.ร.ใดๆในอ.โนนสัง ยกเว้นดงบาก โคกม่วง ปรางค์กู่</v>
          </cell>
          <cell r="AH75" t="str">
            <v>โนนสัง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ขอระงับการย้าย</v>
          </cell>
          <cell r="AN75" t="str">
            <v>ดูแลบิดามารดากลับภูมิลำเนา</v>
          </cell>
          <cell r="AO75" t="str">
            <v>นางกมล ศิริเรือง</v>
          </cell>
          <cell r="AP75">
            <v>0</v>
          </cell>
        </row>
        <row r="76">
          <cell r="D76">
            <v>72</v>
          </cell>
          <cell r="E76" t="str">
            <v>นาง</v>
          </cell>
          <cell r="F76" t="str">
            <v>ประนอม</v>
          </cell>
          <cell r="G76" t="str">
            <v>สมสกุล</v>
          </cell>
          <cell r="H76" t="str">
            <v>ครู</v>
          </cell>
          <cell r="I76">
            <v>3411500095584</v>
          </cell>
          <cell r="J76" t="str">
            <v>ศษ.บ.</v>
          </cell>
          <cell r="K76" t="str">
            <v>ประถมศึกษา</v>
          </cell>
          <cell r="L76">
            <v>0</v>
          </cell>
          <cell r="M76">
            <v>0</v>
          </cell>
          <cell r="N76" t="str">
            <v>บ้านโนนสูงหนองสวรรค์</v>
          </cell>
          <cell r="O76" t="str">
            <v>โนนสัง</v>
          </cell>
          <cell r="P76" t="str">
            <v>สพป.หนองบัวลำภู เขต 1</v>
          </cell>
          <cell r="Q76" t="str">
            <v>ชำนาญการพิเศษ</v>
          </cell>
          <cell r="R76">
            <v>2137</v>
          </cell>
          <cell r="S76" t="str">
            <v>คศ.3</v>
          </cell>
          <cell r="T76">
            <v>38620</v>
          </cell>
          <cell r="U76">
            <v>3</v>
          </cell>
          <cell r="V76" t="str">
            <v>มกราคม</v>
          </cell>
          <cell r="W76">
            <v>2526</v>
          </cell>
          <cell r="X76">
            <v>51</v>
          </cell>
          <cell r="Y76">
            <v>29</v>
          </cell>
          <cell r="Z76">
            <v>20</v>
          </cell>
          <cell r="AA76">
            <v>5</v>
          </cell>
          <cell r="AB76" t="str">
            <v>พฤษภาคม</v>
          </cell>
          <cell r="AC76">
            <v>2551</v>
          </cell>
          <cell r="AD76">
            <v>5</v>
          </cell>
          <cell r="AE76">
            <v>4</v>
          </cell>
          <cell r="AF76" t="str">
            <v>20/5/2008</v>
          </cell>
          <cell r="AG76" t="str">
            <v>ร.ร.ใดในศูนย์โนนสัง 5 ยกเว้นดงบาก</v>
          </cell>
          <cell r="AH76" t="str">
            <v>โนนสัง</v>
          </cell>
          <cell r="AI76" t="str">
            <v>ร.ร.ในศูนย์เมือง 1 ยกเว้น นบว.</v>
          </cell>
          <cell r="AJ76" t="str">
            <v>เมือง</v>
          </cell>
          <cell r="AK76">
            <v>0</v>
          </cell>
          <cell r="AL76">
            <v>0</v>
          </cell>
          <cell r="AM76" t="str">
            <v>ขอระงับการย้าย</v>
          </cell>
          <cell r="AN76" t="str">
            <v>กลับภูมิลำเนา</v>
          </cell>
          <cell r="AO76" t="str">
            <v>นางประนอม สมสกุล</v>
          </cell>
          <cell r="AP76">
            <v>0</v>
          </cell>
        </row>
        <row r="77">
          <cell r="D77">
            <v>73</v>
          </cell>
          <cell r="E77" t="str">
            <v>นาง</v>
          </cell>
          <cell r="F77" t="str">
            <v>รัชนี</v>
          </cell>
          <cell r="G77" t="str">
            <v>ศิริวิเศษ</v>
          </cell>
          <cell r="H77" t="str">
            <v>ครู</v>
          </cell>
          <cell r="I77">
            <v>3411200421915</v>
          </cell>
          <cell r="J77" t="str">
            <v>ศษ.บ.</v>
          </cell>
          <cell r="K77" t="str">
            <v>สังคมศึกษา</v>
          </cell>
          <cell r="L77">
            <v>0</v>
          </cell>
          <cell r="M77">
            <v>0</v>
          </cell>
          <cell r="N77" t="str">
            <v>บ้านกองแป่มหนองสวรรค์</v>
          </cell>
          <cell r="O77" t="str">
            <v>เมืองหนองบัวลำภู</v>
          </cell>
          <cell r="P77" t="str">
            <v>สพป.หนองบัวลำภู เขต 1</v>
          </cell>
          <cell r="Q77" t="str">
            <v>ชำนาญการพิเศษ</v>
          </cell>
          <cell r="R77">
            <v>655</v>
          </cell>
          <cell r="S77" t="str">
            <v>คศ.3</v>
          </cell>
          <cell r="T77">
            <v>35120</v>
          </cell>
          <cell r="U77">
            <v>25</v>
          </cell>
          <cell r="V77" t="str">
            <v>มิถุนายน</v>
          </cell>
          <cell r="W77">
            <v>2533</v>
          </cell>
          <cell r="X77">
            <v>47</v>
          </cell>
          <cell r="Y77">
            <v>22</v>
          </cell>
          <cell r="Z77">
            <v>0</v>
          </cell>
          <cell r="AA77">
            <v>0</v>
          </cell>
          <cell r="AB77" t="e">
            <v>#N/A</v>
          </cell>
          <cell r="AC77">
            <v>0</v>
          </cell>
          <cell r="AD77" t="e">
            <v>#VALUE!</v>
          </cell>
          <cell r="AE77" t="e">
            <v>#VALUE!</v>
          </cell>
          <cell r="AF77" t="str">
            <v>//-543</v>
          </cell>
          <cell r="AG77" t="str">
            <v>บ้านห้วยลึก</v>
          </cell>
          <cell r="AH77" t="str">
            <v>เมือง</v>
          </cell>
          <cell r="AI77" t="str">
            <v>บ้านตำแย</v>
          </cell>
          <cell r="AJ77" t="str">
            <v>เมือง</v>
          </cell>
          <cell r="AK77">
            <v>0</v>
          </cell>
          <cell r="AL77">
            <v>0</v>
          </cell>
          <cell r="AM77" t="str">
            <v>ขอระงับการย้าย</v>
          </cell>
          <cell r="AN77" t="str">
            <v>เพื่อหาประสบการณ์</v>
          </cell>
          <cell r="AO77" t="str">
            <v>นางรัชนี ศิริวิเศษ</v>
          </cell>
          <cell r="AP77">
            <v>0</v>
          </cell>
        </row>
        <row r="78">
          <cell r="D78">
            <v>74</v>
          </cell>
          <cell r="E78" t="str">
            <v>นาย</v>
          </cell>
          <cell r="F78" t="str">
            <v>สง่า</v>
          </cell>
          <cell r="G78" t="str">
            <v>สมอุ่นจารย์</v>
          </cell>
          <cell r="H78" t="str">
            <v>ครู</v>
          </cell>
          <cell r="I78">
            <v>3411200328222</v>
          </cell>
          <cell r="J78" t="str">
            <v>ศษ.ม.</v>
          </cell>
          <cell r="K78" t="str">
            <v>บริหารการศึกษา</v>
          </cell>
          <cell r="L78">
            <v>0</v>
          </cell>
          <cell r="M78">
            <v>0</v>
          </cell>
          <cell r="N78" t="str">
            <v>บ้านกองแป่มหนองสวรรค์</v>
          </cell>
          <cell r="O78" t="str">
            <v>เมืองหนองบัวลำภู</v>
          </cell>
          <cell r="P78" t="str">
            <v>สพป.หนองบัวลำภู เขต 1</v>
          </cell>
          <cell r="Q78" t="str">
            <v>ชำนาญการพิเศษ</v>
          </cell>
          <cell r="R78">
            <v>660</v>
          </cell>
          <cell r="S78" t="str">
            <v>คศ.3</v>
          </cell>
          <cell r="T78">
            <v>38620</v>
          </cell>
          <cell r="U78">
            <v>1</v>
          </cell>
          <cell r="V78" t="str">
            <v>พฤศจิกายน</v>
          </cell>
          <cell r="W78">
            <v>2525</v>
          </cell>
          <cell r="X78">
            <v>55</v>
          </cell>
          <cell r="Y78">
            <v>30</v>
          </cell>
          <cell r="Z78">
            <v>12</v>
          </cell>
          <cell r="AA78">
            <v>11</v>
          </cell>
          <cell r="AB78" t="str">
            <v>พฤศจิกายน</v>
          </cell>
          <cell r="AC78">
            <v>2539</v>
          </cell>
          <cell r="AD78">
            <v>16</v>
          </cell>
          <cell r="AE78">
            <v>10</v>
          </cell>
          <cell r="AF78" t="str">
            <v>12/11/1996</v>
          </cell>
          <cell r="AG78" t="str">
            <v>บ้านหนองสวรรค์วิทย์</v>
          </cell>
          <cell r="AH78" t="str">
            <v>เมือง</v>
          </cell>
          <cell r="AI78" t="str">
            <v>ไทยรัฐวิทยา ๘๑ (บ้านหนองภัยศูนย์)</v>
          </cell>
          <cell r="AJ78" t="str">
            <v>เมือง</v>
          </cell>
          <cell r="AK78" t="str">
            <v>หนองบัววิทยายน</v>
          </cell>
          <cell r="AL78" t="str">
            <v>เมือง</v>
          </cell>
          <cell r="AM78" t="str">
            <v>ขอระงับการย้าย</v>
          </cell>
          <cell r="AN78" t="str">
            <v>หาประสบการณ์</v>
          </cell>
          <cell r="AO78" t="str">
            <v>นายสง่า สมอุ่นจารย์</v>
          </cell>
          <cell r="AP78">
            <v>0</v>
          </cell>
        </row>
        <row r="79">
          <cell r="D79">
            <v>75</v>
          </cell>
          <cell r="E79" t="str">
            <v>นาย</v>
          </cell>
          <cell r="F79" t="str">
            <v>วิรัตน์</v>
          </cell>
          <cell r="G79" t="str">
            <v>เคนตา</v>
          </cell>
          <cell r="H79" t="str">
            <v>ครู</v>
          </cell>
          <cell r="I79">
            <v>3411300311500</v>
          </cell>
          <cell r="J79" t="str">
            <v>ค.บ.</v>
          </cell>
          <cell r="K79" t="str">
            <v>อุตสาหกรรมศิลป์</v>
          </cell>
          <cell r="L79">
            <v>0</v>
          </cell>
          <cell r="M79">
            <v>0</v>
          </cell>
          <cell r="N79" t="str">
            <v>บ้านนามะเฟือง</v>
          </cell>
          <cell r="O79" t="str">
            <v>เมืองหนองบัวลำภู</v>
          </cell>
          <cell r="P79" t="str">
            <v>สพป.หนองบัวลำภู เขต 1</v>
          </cell>
          <cell r="Q79" t="str">
            <v>ชำนาญการพิเศษ</v>
          </cell>
          <cell r="R79">
            <v>273</v>
          </cell>
          <cell r="S79" t="str">
            <v>คศ.3</v>
          </cell>
          <cell r="T79">
            <v>41580</v>
          </cell>
          <cell r="U79">
            <v>3</v>
          </cell>
          <cell r="V79" t="str">
            <v>พฤษภาคม</v>
          </cell>
          <cell r="W79">
            <v>2525</v>
          </cell>
          <cell r="X79">
            <v>49</v>
          </cell>
          <cell r="Y79">
            <v>30</v>
          </cell>
          <cell r="Z79">
            <v>3</v>
          </cell>
          <cell r="AA79">
            <v>7</v>
          </cell>
          <cell r="AB79" t="str">
            <v>กรกฎาคม</v>
          </cell>
          <cell r="AC79">
            <v>2532</v>
          </cell>
          <cell r="AD79">
            <v>24</v>
          </cell>
          <cell r="AE79">
            <v>3</v>
          </cell>
          <cell r="AF79" t="str">
            <v>3/7/1989</v>
          </cell>
          <cell r="AG79" t="str">
            <v>บ้านหนองศาลาโนนสว่าง</v>
          </cell>
          <cell r="AH79" t="str">
            <v>เมือง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 t="str">
            <v>ขอระงับการย้าย</v>
          </cell>
          <cell r="AN79" t="str">
            <v>กลับภูมิลำเนา,เปลี่ยนบรรยากาศ</v>
          </cell>
          <cell r="AO79" t="str">
            <v>นายวิรัตน์ เคนตา</v>
          </cell>
          <cell r="AP79">
            <v>-1</v>
          </cell>
        </row>
        <row r="80">
          <cell r="D80">
            <v>76</v>
          </cell>
          <cell r="E80" t="str">
            <v>นาง</v>
          </cell>
          <cell r="F80" t="str">
            <v>ฉวีวรรณ</v>
          </cell>
          <cell r="G80" t="str">
            <v>ภาชื่น</v>
          </cell>
          <cell r="H80" t="str">
            <v>ครู</v>
          </cell>
          <cell r="I80">
            <v>5411200022324</v>
          </cell>
          <cell r="J80" t="str">
            <v>ค.บ.</v>
          </cell>
          <cell r="K80" t="str">
            <v>การศึกษาปฐมวัย</v>
          </cell>
          <cell r="L80">
            <v>0</v>
          </cell>
          <cell r="M80">
            <v>0</v>
          </cell>
          <cell r="N80" t="str">
            <v>บ้านนาเลิง</v>
          </cell>
          <cell r="O80" t="str">
            <v>เมืองหนองบัวลำภู</v>
          </cell>
          <cell r="P80" t="str">
            <v>สพป.หนองบัวลำภู เขต 1</v>
          </cell>
          <cell r="Q80" t="str">
            <v>ชำนาญการ</v>
          </cell>
          <cell r="R80">
            <v>646</v>
          </cell>
          <cell r="S80" t="str">
            <v>คศ.2</v>
          </cell>
          <cell r="T80">
            <v>21460</v>
          </cell>
          <cell r="U80">
            <v>7</v>
          </cell>
          <cell r="V80" t="str">
            <v>มิถุนายน</v>
          </cell>
          <cell r="W80">
            <v>2542</v>
          </cell>
          <cell r="X80">
            <v>48</v>
          </cell>
          <cell r="Y80">
            <v>13</v>
          </cell>
          <cell r="Z80">
            <v>10</v>
          </cell>
          <cell r="AA80">
            <v>6</v>
          </cell>
          <cell r="AB80" t="str">
            <v>มิถุนายน</v>
          </cell>
          <cell r="AC80">
            <v>2545</v>
          </cell>
          <cell r="AD80">
            <v>11</v>
          </cell>
          <cell r="AE80">
            <v>3</v>
          </cell>
          <cell r="AF80" t="str">
            <v>10/6/2002</v>
          </cell>
          <cell r="AG80" t="str">
            <v>หนองบัววิทยายน</v>
          </cell>
          <cell r="AH80" t="str">
            <v>เมือง</v>
          </cell>
          <cell r="AI80" t="str">
            <v>อนุบาลหนองบัวลำภู</v>
          </cell>
          <cell r="AJ80" t="str">
            <v>เมือง</v>
          </cell>
          <cell r="AK80" t="str">
            <v>ร.ร.ใดก็ได้ในเมือง1</v>
          </cell>
          <cell r="AL80" t="str">
            <v>เมือง</v>
          </cell>
          <cell r="AM80">
            <v>0</v>
          </cell>
          <cell r="AN80">
            <v>0</v>
          </cell>
          <cell r="AO80" t="str">
            <v>นางฉวีวรรณ ภาชื่น</v>
          </cell>
          <cell r="AP80">
            <v>-1</v>
          </cell>
        </row>
        <row r="81">
          <cell r="D81">
            <v>77</v>
          </cell>
          <cell r="E81" t="str">
            <v>นาย</v>
          </cell>
          <cell r="F81" t="str">
            <v>สุวัฒน์</v>
          </cell>
          <cell r="G81" t="str">
            <v>นาทันตอง</v>
          </cell>
          <cell r="H81" t="str">
            <v>ครู</v>
          </cell>
          <cell r="I81">
            <v>3449900067771</v>
          </cell>
          <cell r="J81" t="str">
            <v>กศ.บ.</v>
          </cell>
          <cell r="K81" t="str">
            <v>ภาษาไทย</v>
          </cell>
          <cell r="L81">
            <v>0</v>
          </cell>
          <cell r="M81">
            <v>0</v>
          </cell>
          <cell r="N81" t="str">
            <v>บ้านโคกน้ำเกี้ยง</v>
          </cell>
          <cell r="O81" t="str">
            <v>เมืองหนองบัวลำภู</v>
          </cell>
          <cell r="P81" t="str">
            <v>สพป.หนองบัวลำภู เขต 1</v>
          </cell>
          <cell r="Q81" t="str">
            <v>ชำนาญการพิเศษ</v>
          </cell>
          <cell r="R81">
            <v>467</v>
          </cell>
          <cell r="S81" t="str">
            <v>คศ.3</v>
          </cell>
          <cell r="T81">
            <v>28810</v>
          </cell>
          <cell r="U81">
            <v>8</v>
          </cell>
          <cell r="V81" t="str">
            <v>สิงหาคม</v>
          </cell>
          <cell r="W81">
            <v>2537</v>
          </cell>
          <cell r="X81">
            <v>50</v>
          </cell>
          <cell r="Y81">
            <v>18</v>
          </cell>
          <cell r="Z81">
            <v>17</v>
          </cell>
          <cell r="AA81">
            <v>5</v>
          </cell>
          <cell r="AB81" t="str">
            <v>พฤษภาคม</v>
          </cell>
          <cell r="AC81">
            <v>2553</v>
          </cell>
          <cell r="AD81">
            <v>3</v>
          </cell>
          <cell r="AE81">
            <v>4</v>
          </cell>
          <cell r="AF81" t="str">
            <v>17/5/2010</v>
          </cell>
          <cell r="AG81" t="str">
            <v>หนองหว้าวิทยาสรรค์</v>
          </cell>
          <cell r="AH81" t="str">
            <v>เมือง</v>
          </cell>
          <cell r="AI81" t="str">
            <v>บ้านพร้าว</v>
          </cell>
          <cell r="AJ81" t="str">
            <v>เมือง</v>
          </cell>
          <cell r="AK81" t="str">
            <v>บ้านโคกกุง</v>
          </cell>
          <cell r="AL81" t="str">
            <v>เมือง</v>
          </cell>
          <cell r="AM81" t="str">
            <v>ร.ร.ใดๆก็ได้ในอำเภอเมือง</v>
          </cell>
          <cell r="AN81" t="str">
            <v>กลับภูมิลำเนา</v>
          </cell>
          <cell r="AO81" t="str">
            <v>นายสุวัฒน์ นาทันตอง</v>
          </cell>
          <cell r="AP81">
            <v>1</v>
          </cell>
        </row>
        <row r="82">
          <cell r="D82">
            <v>78</v>
          </cell>
          <cell r="E82" t="str">
            <v>นาย</v>
          </cell>
          <cell r="F82" t="str">
            <v>วิชัย</v>
          </cell>
          <cell r="G82" t="str">
            <v>เสนาลา</v>
          </cell>
          <cell r="H82" t="str">
            <v>ครู</v>
          </cell>
          <cell r="I82">
            <v>3411300792907</v>
          </cell>
          <cell r="J82" t="str">
            <v>ค.บ.</v>
          </cell>
          <cell r="K82" t="str">
            <v>เกษตรกรรม</v>
          </cell>
          <cell r="L82">
            <v>0</v>
          </cell>
          <cell r="M82">
            <v>0</v>
          </cell>
          <cell r="N82" t="str">
            <v>บ้านตะเคียนทอง</v>
          </cell>
          <cell r="O82" t="str">
            <v>ศรีบุญเรือง</v>
          </cell>
          <cell r="P82" t="str">
            <v>สพป.หนองบัวลำภู เขต 1</v>
          </cell>
          <cell r="Q82" t="str">
            <v>ชำนาญการพิเศษ</v>
          </cell>
          <cell r="R82">
            <v>2763</v>
          </cell>
          <cell r="S82" t="str">
            <v>คศ.3</v>
          </cell>
          <cell r="T82">
            <v>37900</v>
          </cell>
          <cell r="U82">
            <v>26</v>
          </cell>
          <cell r="V82" t="str">
            <v>กุมภาพันธ์</v>
          </cell>
          <cell r="W82">
            <v>2528</v>
          </cell>
          <cell r="X82">
            <v>52</v>
          </cell>
          <cell r="Y82">
            <v>27</v>
          </cell>
          <cell r="Z82">
            <v>10</v>
          </cell>
          <cell r="AA82">
            <v>6</v>
          </cell>
          <cell r="AB82" t="str">
            <v>มิถุนายน</v>
          </cell>
          <cell r="AC82">
            <v>2552</v>
          </cell>
          <cell r="AD82">
            <v>4</v>
          </cell>
          <cell r="AE82">
            <v>3</v>
          </cell>
          <cell r="AF82" t="str">
            <v>10/6/2009</v>
          </cell>
          <cell r="AG82" t="str">
            <v>บ้านยางหล่อโนนสวนกล้วย</v>
          </cell>
          <cell r="AH82" t="str">
            <v>ศรีบุญเรือง</v>
          </cell>
          <cell r="AI82" t="str">
            <v>บ้านดอนเกล็ด</v>
          </cell>
          <cell r="AJ82" t="str">
            <v>ศรีบุญเรือง</v>
          </cell>
          <cell r="AK82" t="str">
            <v>บ้านมอเหนือ</v>
          </cell>
          <cell r="AL82" t="str">
            <v>ศรีบุญเรือง</v>
          </cell>
          <cell r="AM82" t="str">
            <v>ขอระงับการย้าย</v>
          </cell>
          <cell r="AN82" t="str">
            <v>อยู่ร่วมกับคู่สมรส,กลับภูมิลำเนา</v>
          </cell>
          <cell r="AO82" t="str">
            <v>นายวิชัย เสนาลา</v>
          </cell>
          <cell r="AP82">
            <v>1</v>
          </cell>
        </row>
        <row r="83">
          <cell r="D83">
            <v>79</v>
          </cell>
          <cell r="E83" t="str">
            <v>นาย</v>
          </cell>
          <cell r="F83" t="str">
            <v>ชาญชัย</v>
          </cell>
          <cell r="G83" t="str">
            <v>บุญญเลสนิรันตร์</v>
          </cell>
          <cell r="H83" t="str">
            <v>ครู</v>
          </cell>
          <cell r="I83">
            <v>3730100157511</v>
          </cell>
          <cell r="J83" t="str">
            <v>ค.บ.</v>
          </cell>
          <cell r="K83" t="str">
            <v>เทคโนโลยีและนวัตกรรมทางการศึกษา</v>
          </cell>
          <cell r="L83">
            <v>0</v>
          </cell>
          <cell r="M83">
            <v>0</v>
          </cell>
          <cell r="N83" t="str">
            <v>บ้านตะเคียนทอง</v>
          </cell>
          <cell r="O83" t="str">
            <v>ศรีบุญเรือง</v>
          </cell>
          <cell r="P83" t="str">
            <v>สพป.หนองบัวลำภู เขต 1</v>
          </cell>
          <cell r="Q83" t="str">
            <v>ชำนาญการพิเศษ</v>
          </cell>
          <cell r="R83">
            <v>2764</v>
          </cell>
          <cell r="S83" t="str">
            <v>คศ.3</v>
          </cell>
          <cell r="T83">
            <v>28810</v>
          </cell>
          <cell r="U83">
            <v>11</v>
          </cell>
          <cell r="V83" t="str">
            <v>ตุลาคม</v>
          </cell>
          <cell r="W83">
            <v>2538</v>
          </cell>
          <cell r="X83">
            <v>42</v>
          </cell>
          <cell r="Y83">
            <v>17</v>
          </cell>
          <cell r="Z83">
            <v>31</v>
          </cell>
          <cell r="AA83">
            <v>5</v>
          </cell>
          <cell r="AB83" t="str">
            <v>พฤษภาคม</v>
          </cell>
          <cell r="AC83">
            <v>2553</v>
          </cell>
          <cell r="AD83">
            <v>3</v>
          </cell>
          <cell r="AE83">
            <v>4</v>
          </cell>
          <cell r="AF83" t="str">
            <v>31/5/2010</v>
          </cell>
          <cell r="AG83" t="str">
            <v>บ้านดอนเกล็ด</v>
          </cell>
          <cell r="AH83" t="str">
            <v>ศรีบุญเรือง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 t="str">
            <v>ขอระงับการย้าย</v>
          </cell>
          <cell r="AN83" t="str">
            <v>อยู่ร่วมกับคู่สมรส</v>
          </cell>
          <cell r="AO83" t="str">
            <v>นายชาญชัย บุญญเลสนิรันตร์</v>
          </cell>
          <cell r="AP83">
            <v>1</v>
          </cell>
        </row>
        <row r="84">
          <cell r="D84">
            <v>80</v>
          </cell>
          <cell r="E84" t="str">
            <v>นาย</v>
          </cell>
          <cell r="F84" t="str">
            <v>สุบรรณ์</v>
          </cell>
          <cell r="G84" t="str">
            <v>โพธิรัตน</v>
          </cell>
          <cell r="H84" t="str">
            <v>ครู</v>
          </cell>
          <cell r="I84">
            <v>3411200889216</v>
          </cell>
          <cell r="J84" t="str">
            <v>อ.กศ.</v>
          </cell>
          <cell r="K84" t="str">
            <v>การศึกษาปฐมวัย</v>
          </cell>
          <cell r="L84">
            <v>0</v>
          </cell>
          <cell r="M84">
            <v>0</v>
          </cell>
          <cell r="N84" t="str">
            <v>บ้านโนนคูณ</v>
          </cell>
          <cell r="O84" t="str">
            <v>เมืองหนองบัวลำภู</v>
          </cell>
          <cell r="P84" t="str">
            <v>สพป.หนองบัวลำภู เขต 1</v>
          </cell>
          <cell r="Q84" t="str">
            <v>ชำนาญการพิเศษ</v>
          </cell>
          <cell r="R84">
            <v>595</v>
          </cell>
          <cell r="S84" t="str">
            <v>คศ.3</v>
          </cell>
          <cell r="T84">
            <v>37200</v>
          </cell>
          <cell r="U84">
            <v>1</v>
          </cell>
          <cell r="V84" t="str">
            <v>พฤษภาคม</v>
          </cell>
          <cell r="W84">
            <v>2523</v>
          </cell>
          <cell r="X84">
            <v>51</v>
          </cell>
          <cell r="Y84">
            <v>32</v>
          </cell>
          <cell r="Z84">
            <v>1</v>
          </cell>
          <cell r="AA84">
            <v>5</v>
          </cell>
          <cell r="AB84" t="str">
            <v>พฤษภาคม</v>
          </cell>
          <cell r="AC84">
            <v>2523</v>
          </cell>
          <cell r="AD84">
            <v>33</v>
          </cell>
          <cell r="AE84">
            <v>5</v>
          </cell>
          <cell r="AF84" t="str">
            <v>1/5/1980</v>
          </cell>
          <cell r="AG84" t="str">
            <v>บ้านห้วยไร่</v>
          </cell>
          <cell r="AH84" t="str">
            <v>เมือง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 t="str">
            <v>ขอระงับการย้าย</v>
          </cell>
          <cell r="AN84" t="str">
            <v>กลับภูมิลำเนา</v>
          </cell>
          <cell r="AO84" t="str">
            <v>นายสุบรรณ์ โพธิรัตน</v>
          </cell>
          <cell r="AP84">
            <v>0</v>
          </cell>
        </row>
        <row r="85">
          <cell r="D85">
            <v>81</v>
          </cell>
          <cell r="E85" t="str">
            <v>นาย</v>
          </cell>
          <cell r="F85" t="str">
            <v>พลวัฒน์</v>
          </cell>
          <cell r="G85" t="str">
            <v>เครือภักดี</v>
          </cell>
          <cell r="H85" t="str">
            <v>ครู</v>
          </cell>
          <cell r="I85">
            <v>1411200024332</v>
          </cell>
          <cell r="J85" t="str">
            <v>ค.บ.</v>
          </cell>
          <cell r="K85" t="str">
            <v>ภาษาอังกฤษ</v>
          </cell>
          <cell r="L85">
            <v>0</v>
          </cell>
          <cell r="M85">
            <v>0</v>
          </cell>
          <cell r="N85" t="str">
            <v>ป่าไม้งามโนนนาดีประชานุกูล</v>
          </cell>
          <cell r="O85" t="str">
            <v>เมืองหนองบัวลำภู</v>
          </cell>
          <cell r="P85" t="str">
            <v>สพป.หนองบัวลำภู เขต 1</v>
          </cell>
          <cell r="Q85" t="str">
            <v>-</v>
          </cell>
          <cell r="R85">
            <v>476</v>
          </cell>
          <cell r="S85" t="str">
            <v>คศ.1</v>
          </cell>
          <cell r="T85">
            <v>14620</v>
          </cell>
          <cell r="U85">
            <v>18</v>
          </cell>
          <cell r="V85" t="str">
            <v>พฤษภาคม</v>
          </cell>
          <cell r="W85">
            <v>2552</v>
          </cell>
          <cell r="X85">
            <v>27</v>
          </cell>
          <cell r="Y85">
            <v>3</v>
          </cell>
          <cell r="Z85">
            <v>18</v>
          </cell>
          <cell r="AA85">
            <v>5</v>
          </cell>
          <cell r="AB85" t="str">
            <v>พฤษภาคม</v>
          </cell>
          <cell r="AC85">
            <v>2552</v>
          </cell>
          <cell r="AD85">
            <v>4</v>
          </cell>
          <cell r="AE85">
            <v>4</v>
          </cell>
          <cell r="AF85" t="str">
            <v>18/5/2009</v>
          </cell>
          <cell r="AG85" t="str">
            <v>ไทยรัฐวิทยา ๘๑ (บ้านหนองภัยศูนย์)</v>
          </cell>
          <cell r="AH85" t="str">
            <v>เมือง</v>
          </cell>
          <cell r="AI85" t="str">
            <v>บ้านหนองผือราษฎร์บำรุง</v>
          </cell>
          <cell r="AJ85" t="str">
            <v>เมือง</v>
          </cell>
          <cell r="AK85" t="str">
            <v>อนุบาลหนองบัวลำภู</v>
          </cell>
          <cell r="AL85" t="str">
            <v>เมือง</v>
          </cell>
          <cell r="AM85" t="str">
            <v>ร.ร.ใดก็ได้ไม่เกิน 15 กม.จากตัวเมือง</v>
          </cell>
          <cell r="AN85" t="str">
            <v>อยู่ร่วมกับคู่สมรสดูแลบิดามารดากลับภูมิลำเนา</v>
          </cell>
          <cell r="AO85" t="str">
            <v>นายพลวัฒน์ เครือภักดี</v>
          </cell>
          <cell r="AP85">
            <v>0</v>
          </cell>
        </row>
        <row r="86">
          <cell r="D86">
            <v>82</v>
          </cell>
          <cell r="E86" t="str">
            <v>นาง</v>
          </cell>
          <cell r="F86" t="str">
            <v>คำภา</v>
          </cell>
          <cell r="G86" t="str">
            <v>พลทัดสะ</v>
          </cell>
          <cell r="H86" t="str">
            <v>ครู</v>
          </cell>
          <cell r="I86">
            <v>3411300810476</v>
          </cell>
          <cell r="J86" t="str">
            <v>ค.บ.</v>
          </cell>
          <cell r="K86" t="str">
            <v>การศึกษาปฐมวัย</v>
          </cell>
          <cell r="L86">
            <v>0</v>
          </cell>
          <cell r="M86">
            <v>0</v>
          </cell>
          <cell r="N86" t="str">
            <v>ป่าไม้งามโนนนาดีประชานุกูล</v>
          </cell>
          <cell r="O86" t="str">
            <v>เมืองหนองบัวลำภู</v>
          </cell>
          <cell r="P86" t="str">
            <v>สพป.หนองบัวลำภู เขต 1</v>
          </cell>
          <cell r="Q86" t="str">
            <v>ชำนาญการพิเศษ</v>
          </cell>
          <cell r="R86">
            <v>459</v>
          </cell>
          <cell r="S86" t="str">
            <v>คศ.3</v>
          </cell>
          <cell r="T86">
            <v>27580</v>
          </cell>
          <cell r="U86">
            <v>1</v>
          </cell>
          <cell r="V86" t="str">
            <v>พฤศจิกายน</v>
          </cell>
          <cell r="W86">
            <v>2537</v>
          </cell>
          <cell r="X86">
            <v>48</v>
          </cell>
          <cell r="Y86">
            <v>18</v>
          </cell>
          <cell r="Z86">
            <v>1</v>
          </cell>
          <cell r="AA86">
            <v>11</v>
          </cell>
          <cell r="AB86" t="str">
            <v>พฤศจิกายน</v>
          </cell>
          <cell r="AC86">
            <v>2537</v>
          </cell>
          <cell r="AD86">
            <v>18</v>
          </cell>
          <cell r="AE86">
            <v>11</v>
          </cell>
          <cell r="AF86" t="str">
            <v>1/11/1994</v>
          </cell>
          <cell r="AG86" t="str">
            <v>ชุมชนบ้านขามธาตุวิทยา</v>
          </cell>
          <cell r="AH86" t="str">
            <v>เมือง</v>
          </cell>
          <cell r="AI86" t="str">
            <v>บ้านพร้าว</v>
          </cell>
          <cell r="AJ86" t="str">
            <v>เมือง</v>
          </cell>
          <cell r="AK86" t="str">
            <v>บ้านหินคูณ</v>
          </cell>
          <cell r="AL86" t="str">
            <v>เมือง</v>
          </cell>
          <cell r="AM86" t="str">
            <v>ตำบลบ้านขาม</v>
          </cell>
          <cell r="AN86" t="str">
            <v>อยู่ร่วมกับคู่สมรสดูแลบิดามารดากลับภูมิลำเนา</v>
          </cell>
          <cell r="AO86" t="str">
            <v>นางคำภา พลทัดสะ</v>
          </cell>
          <cell r="AP86">
            <v>0</v>
          </cell>
        </row>
        <row r="87">
          <cell r="D87">
            <v>83</v>
          </cell>
          <cell r="E87" t="str">
            <v>นาง</v>
          </cell>
          <cell r="F87" t="str">
            <v>นุชจรินทร์</v>
          </cell>
          <cell r="G87" t="str">
            <v>ภักดี</v>
          </cell>
          <cell r="H87" t="str">
            <v>ครู</v>
          </cell>
          <cell r="I87">
            <v>3411200560648</v>
          </cell>
          <cell r="J87" t="str">
            <v>ค.บ.</v>
          </cell>
          <cell r="K87" t="str">
            <v>คอมพิวเตอร์ศึกษา</v>
          </cell>
          <cell r="L87">
            <v>0</v>
          </cell>
          <cell r="M87">
            <v>0</v>
          </cell>
          <cell r="N87" t="str">
            <v>ป่าไม้งามโนนนาดีประชานุกูล</v>
          </cell>
          <cell r="O87" t="str">
            <v>เมืองหนองบัวลำภู</v>
          </cell>
          <cell r="P87" t="str">
            <v>สพป.หนองบัวลำภู เขต 1</v>
          </cell>
          <cell r="Q87" t="str">
            <v>ชำนาญการ</v>
          </cell>
          <cell r="R87">
            <v>460</v>
          </cell>
          <cell r="S87" t="str">
            <v>คศ.2</v>
          </cell>
          <cell r="T87">
            <v>16190</v>
          </cell>
          <cell r="U87">
            <v>19</v>
          </cell>
          <cell r="V87" t="str">
            <v>ธันวาคม</v>
          </cell>
          <cell r="W87">
            <v>2548</v>
          </cell>
          <cell r="X87">
            <v>34</v>
          </cell>
          <cell r="Y87">
            <v>7</v>
          </cell>
          <cell r="Z87">
            <v>30</v>
          </cell>
          <cell r="AA87">
            <v>12</v>
          </cell>
          <cell r="AB87" t="str">
            <v>ธันวาคม</v>
          </cell>
          <cell r="AC87">
            <v>2551</v>
          </cell>
          <cell r="AD87">
            <v>4</v>
          </cell>
          <cell r="AE87">
            <v>9</v>
          </cell>
          <cell r="AF87" t="str">
            <v>30/12/2008</v>
          </cell>
          <cell r="AG87" t="str">
            <v>บ้านโคกกุง</v>
          </cell>
          <cell r="AH87" t="str">
            <v>เมือง</v>
          </cell>
          <cell r="AI87" t="str">
            <v>บ้านหินคูณ</v>
          </cell>
          <cell r="AJ87" t="str">
            <v>เมือง</v>
          </cell>
          <cell r="AK87" t="str">
            <v>ชุมชนบ้านขามธาตุวิทยา</v>
          </cell>
          <cell r="AL87" t="str">
            <v>เมือง</v>
          </cell>
          <cell r="AM87" t="str">
            <v>ตำบลบ้านขาม</v>
          </cell>
          <cell r="AN87" t="str">
            <v>อยู่รวมกับคู่สมรสดูแลบิดามารดากลับภูมิลำเนา</v>
          </cell>
          <cell r="AO87" t="str">
            <v>นางนุชจรินทร์ ภักดี</v>
          </cell>
          <cell r="AP87">
            <v>0</v>
          </cell>
        </row>
        <row r="88">
          <cell r="D88">
            <v>84</v>
          </cell>
          <cell r="E88" t="str">
            <v>นาง</v>
          </cell>
          <cell r="F88" t="str">
            <v>ฐาปนี</v>
          </cell>
          <cell r="G88" t="str">
            <v>โพธิบาย</v>
          </cell>
          <cell r="H88" t="str">
            <v>ครู</v>
          </cell>
          <cell r="I88">
            <v>3411200392249</v>
          </cell>
          <cell r="J88" t="str">
            <v>กศ.บ.</v>
          </cell>
          <cell r="K88" t="str">
            <v>คหกรรมศาสตร์</v>
          </cell>
          <cell r="L88">
            <v>0</v>
          </cell>
          <cell r="M88">
            <v>0</v>
          </cell>
          <cell r="N88" t="str">
            <v>ไทยรัฐวิทยา ๘๑ (บ้านหนองภัยศูนย์)</v>
          </cell>
          <cell r="O88" t="str">
            <v>เมืองหนองบัวลำภู</v>
          </cell>
          <cell r="P88" t="str">
            <v>สพป.หนองบัวลำภู เขต 1</v>
          </cell>
          <cell r="Q88" t="str">
            <v>ชำนาญการพิเศษ</v>
          </cell>
          <cell r="R88">
            <v>882</v>
          </cell>
          <cell r="S88" t="str">
            <v>คศ.3</v>
          </cell>
          <cell r="T88">
            <v>28190</v>
          </cell>
          <cell r="U88">
            <v>24</v>
          </cell>
          <cell r="V88" t="str">
            <v>สิงหาคม</v>
          </cell>
          <cell r="W88">
            <v>2538</v>
          </cell>
          <cell r="X88">
            <v>49</v>
          </cell>
          <cell r="Y88">
            <v>17</v>
          </cell>
          <cell r="Z88">
            <v>20</v>
          </cell>
          <cell r="AA88">
            <v>4</v>
          </cell>
          <cell r="AB88" t="str">
            <v>เมษายน</v>
          </cell>
          <cell r="AC88">
            <v>2543</v>
          </cell>
          <cell r="AD88">
            <v>13</v>
          </cell>
          <cell r="AE88">
            <v>5</v>
          </cell>
          <cell r="AF88" t="str">
            <v>20/4/2000</v>
          </cell>
          <cell r="AG88" t="str">
            <v>หนองบัววิทยายน</v>
          </cell>
          <cell r="AH88" t="str">
            <v>เมือง</v>
          </cell>
          <cell r="AI88" t="str">
            <v>อนุบาลหนองบัวลำภู</v>
          </cell>
          <cell r="AJ88" t="str">
            <v>เมือง</v>
          </cell>
          <cell r="AK88">
            <v>0</v>
          </cell>
          <cell r="AL88">
            <v>0</v>
          </cell>
          <cell r="AM88" t="str">
            <v>ขอระงับการย้าย</v>
          </cell>
          <cell r="AN88" t="str">
            <v>ดูแลบิดามารดาพี่ชายป่วย</v>
          </cell>
          <cell r="AO88" t="str">
            <v>นางฐาปนี โพธิบาย</v>
          </cell>
          <cell r="AP88">
            <v>0</v>
          </cell>
        </row>
        <row r="89">
          <cell r="D89">
            <v>85</v>
          </cell>
          <cell r="E89" t="str">
            <v>นาย</v>
          </cell>
          <cell r="F89" t="str">
            <v>วิทยา</v>
          </cell>
          <cell r="G89" t="str">
            <v>เย็นวัฒนา</v>
          </cell>
          <cell r="H89" t="str">
            <v>ครู</v>
          </cell>
          <cell r="I89">
            <v>3411600108602</v>
          </cell>
          <cell r="J89" t="str">
            <v>ศษ.ม.</v>
          </cell>
          <cell r="K89" t="str">
            <v>การบริหารการศึกษา</v>
          </cell>
          <cell r="L89" t="str">
            <v>ค.บ.</v>
          </cell>
          <cell r="M89" t="str">
            <v>วิทยาศาสตร์ทั่วไป</v>
          </cell>
          <cell r="N89" t="str">
            <v>บ้านหนองนกเขียน</v>
          </cell>
          <cell r="O89" t="str">
            <v>โนนสัง</v>
          </cell>
          <cell r="P89" t="str">
            <v>สพป.หนองบัวลำภู เขต 1</v>
          </cell>
          <cell r="Q89" t="str">
            <v>ชำนาญการ</v>
          </cell>
          <cell r="R89">
            <v>2371</v>
          </cell>
          <cell r="S89" t="str">
            <v>คศ.2</v>
          </cell>
          <cell r="T89">
            <v>19460</v>
          </cell>
          <cell r="U89">
            <v>23</v>
          </cell>
          <cell r="V89" t="str">
            <v>กรกฎาคม</v>
          </cell>
          <cell r="W89">
            <v>2545</v>
          </cell>
          <cell r="X89">
            <v>36</v>
          </cell>
          <cell r="Y89">
            <v>10</v>
          </cell>
          <cell r="Z89">
            <v>30</v>
          </cell>
          <cell r="AA89">
            <v>12</v>
          </cell>
          <cell r="AB89" t="str">
            <v>ธันวาคม</v>
          </cell>
          <cell r="AC89">
            <v>2551</v>
          </cell>
          <cell r="AD89">
            <v>4</v>
          </cell>
          <cell r="AE89">
            <v>9</v>
          </cell>
          <cell r="AF89" t="str">
            <v>30/12/2008</v>
          </cell>
          <cell r="AG89" t="str">
            <v>บ้านหนองแวงงิ้วตาก</v>
          </cell>
          <cell r="AH89" t="str">
            <v>โนนสัง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 t="str">
            <v>ขอระงับการย้าย</v>
          </cell>
          <cell r="AN89" t="str">
            <v>เพื่อความสะดวกในการเดินทางไปปฎิบัติงานและเป็นโรงเรียนที่อยู่ใกล้บ้าน</v>
          </cell>
          <cell r="AO89" t="str">
            <v>นายวิทยา เย็นวัฒนา</v>
          </cell>
          <cell r="AP89">
            <v>0</v>
          </cell>
        </row>
        <row r="90">
          <cell r="D90">
            <v>86</v>
          </cell>
          <cell r="E90" t="str">
            <v>นาง</v>
          </cell>
          <cell r="F90" t="str">
            <v>วรรณนภสร</v>
          </cell>
          <cell r="G90" t="str">
            <v>ลากุล</v>
          </cell>
          <cell r="H90" t="str">
            <v>ครู</v>
          </cell>
          <cell r="I90">
            <v>3400700922394</v>
          </cell>
          <cell r="J90" t="str">
            <v>ศศ.บ.</v>
          </cell>
          <cell r="K90" t="str">
            <v>บรรณารักศาสตร์และสารนิเทศศาสตร</v>
          </cell>
          <cell r="L90">
            <v>0</v>
          </cell>
          <cell r="M90">
            <v>0</v>
          </cell>
          <cell r="N90" t="str">
            <v>บ้านหนองกุงแก้ว</v>
          </cell>
          <cell r="O90" t="str">
            <v>ศรีบุญเรือง</v>
          </cell>
          <cell r="P90" t="str">
            <v>สพป.หนองบัวลำภู เขต 1</v>
          </cell>
          <cell r="Q90" t="str">
            <v>-</v>
          </cell>
          <cell r="R90">
            <v>3161</v>
          </cell>
          <cell r="S90" t="str">
            <v>คศ.1</v>
          </cell>
          <cell r="T90">
            <v>14220</v>
          </cell>
          <cell r="U90">
            <v>16</v>
          </cell>
          <cell r="V90" t="str">
            <v>ตุลาคม</v>
          </cell>
          <cell r="W90">
            <v>2549</v>
          </cell>
          <cell r="X90">
            <v>32</v>
          </cell>
          <cell r="Y90">
            <v>6</v>
          </cell>
          <cell r="Z90">
            <v>28</v>
          </cell>
          <cell r="AA90">
            <v>3</v>
          </cell>
          <cell r="AB90" t="str">
            <v>มีนาคม</v>
          </cell>
          <cell r="AC90">
            <v>2554</v>
          </cell>
          <cell r="AD90">
            <v>2</v>
          </cell>
          <cell r="AE90">
            <v>6</v>
          </cell>
          <cell r="AF90" t="str">
            <v>28/3/2011</v>
          </cell>
          <cell r="AG90" t="str">
            <v>บ้านห้วยหว้าวังทอง</v>
          </cell>
          <cell r="AH90" t="str">
            <v>ศรีบุญเรือง</v>
          </cell>
          <cell r="AI90" t="str">
            <v>บ้านห้วยฮวกจอมทองนาฝาย</v>
          </cell>
          <cell r="AJ90" t="str">
            <v>ศรีบุญเรือง</v>
          </cell>
          <cell r="AK90" t="str">
            <v>บ้านมอใต้</v>
          </cell>
          <cell r="AL90" t="str">
            <v>ศรีบุญเรือง</v>
          </cell>
          <cell r="AM90" t="str">
            <v>ขอระงับการย้าย</v>
          </cell>
          <cell r="AN90" t="str">
            <v>ติดตามคู่สมรส</v>
          </cell>
          <cell r="AO90" t="str">
            <v>นางวรรณนภสร ลากุล</v>
          </cell>
          <cell r="AP90">
            <v>0</v>
          </cell>
        </row>
        <row r="91">
          <cell r="D91">
            <v>87</v>
          </cell>
          <cell r="E91" t="str">
            <v>นาง</v>
          </cell>
          <cell r="F91" t="str">
            <v>วันวิสา</v>
          </cell>
          <cell r="G91" t="str">
            <v>ภูแพง</v>
          </cell>
          <cell r="H91" t="str">
            <v>ครู</v>
          </cell>
          <cell r="I91">
            <v>3411300588510</v>
          </cell>
          <cell r="J91" t="str">
            <v>ค.บ.</v>
          </cell>
          <cell r="K91" t="str">
            <v>ภาษาไทย</v>
          </cell>
          <cell r="L91">
            <v>0</v>
          </cell>
          <cell r="M91">
            <v>0</v>
          </cell>
          <cell r="N91" t="str">
            <v>บ้านหนองปิง</v>
          </cell>
          <cell r="O91" t="str">
            <v>โนนสัง</v>
          </cell>
          <cell r="P91" t="str">
            <v>สพป.หนองบัวลำภู เขต 1</v>
          </cell>
          <cell r="Q91" t="str">
            <v>ชำนาญการ</v>
          </cell>
          <cell r="R91">
            <v>2276</v>
          </cell>
          <cell r="S91" t="str">
            <v>คศ.2</v>
          </cell>
          <cell r="T91">
            <v>20470</v>
          </cell>
          <cell r="U91">
            <v>18</v>
          </cell>
          <cell r="V91" t="str">
            <v>พฤษภาคม</v>
          </cell>
          <cell r="W91">
            <v>2542</v>
          </cell>
          <cell r="X91">
            <v>38</v>
          </cell>
          <cell r="Y91">
            <v>13</v>
          </cell>
          <cell r="Z91">
            <v>17</v>
          </cell>
          <cell r="AA91">
            <v>6</v>
          </cell>
          <cell r="AB91" t="str">
            <v>มิถุนายน</v>
          </cell>
          <cell r="AC91">
            <v>2546</v>
          </cell>
          <cell r="AD91">
            <v>10</v>
          </cell>
          <cell r="AE91">
            <v>3</v>
          </cell>
          <cell r="AF91" t="str">
            <v>17/6/2003</v>
          </cell>
          <cell r="AG91" t="str">
            <v>ดอนปอวิทยา</v>
          </cell>
          <cell r="AH91" t="str">
            <v>ศรีบุญเรือง</v>
          </cell>
          <cell r="AI91" t="str">
            <v>บ้านนาทับควาย</v>
          </cell>
          <cell r="AJ91" t="str">
            <v>ศรีบุญเรือง</v>
          </cell>
          <cell r="AK91">
            <v>0</v>
          </cell>
          <cell r="AL91">
            <v>0</v>
          </cell>
          <cell r="AM91">
            <v>0</v>
          </cell>
          <cell r="AN91" t="str">
            <v>ดูแลบิดามารดากลับภูมิลำเนา</v>
          </cell>
          <cell r="AO91" t="str">
            <v>นางวันวิสา ภูแพง</v>
          </cell>
          <cell r="AP91">
            <v>1</v>
          </cell>
        </row>
        <row r="92">
          <cell r="D92">
            <v>88</v>
          </cell>
          <cell r="E92" t="str">
            <v>นาย</v>
          </cell>
          <cell r="F92" t="str">
            <v>ชัชวาล</v>
          </cell>
          <cell r="G92" t="str">
            <v>พาน้อย</v>
          </cell>
          <cell r="H92" t="str">
            <v>ครู</v>
          </cell>
          <cell r="I92">
            <v>3411300168308</v>
          </cell>
          <cell r="J92" t="str">
            <v>ค.บ.</v>
          </cell>
          <cell r="K92" t="str">
            <v>วิทยาศาสตร์</v>
          </cell>
          <cell r="L92">
            <v>0</v>
          </cell>
          <cell r="M92">
            <v>0</v>
          </cell>
          <cell r="N92" t="str">
            <v>บ้านหนองโกโนนประดู่วิทยา</v>
          </cell>
          <cell r="O92" t="str">
            <v>ศรีบุญเรือง</v>
          </cell>
          <cell r="P92" t="str">
            <v>สพป.หนองบัวลำภู เขต 1</v>
          </cell>
          <cell r="Q92" t="str">
            <v>ชำนาญการพิเศษ</v>
          </cell>
          <cell r="R92">
            <v>2708</v>
          </cell>
          <cell r="S92" t="str">
            <v>คศ.3</v>
          </cell>
          <cell r="T92">
            <v>31250</v>
          </cell>
          <cell r="U92">
            <v>28</v>
          </cell>
          <cell r="V92" t="str">
            <v>มิถุนายน</v>
          </cell>
          <cell r="W92">
            <v>2536</v>
          </cell>
          <cell r="X92">
            <v>42</v>
          </cell>
          <cell r="Y92">
            <v>19</v>
          </cell>
          <cell r="Z92">
            <v>25</v>
          </cell>
          <cell r="AA92">
            <v>5</v>
          </cell>
          <cell r="AB92" t="str">
            <v>พฤษภาคม</v>
          </cell>
          <cell r="AC92">
            <v>2543</v>
          </cell>
          <cell r="AD92">
            <v>13</v>
          </cell>
          <cell r="AE92">
            <v>4</v>
          </cell>
          <cell r="AF92" t="str">
            <v>25/5/2000</v>
          </cell>
          <cell r="AG92" t="str">
            <v>บ้านหนองบัวน้อย</v>
          </cell>
          <cell r="AH92" t="str">
            <v>ศรีบุญเรือง</v>
          </cell>
          <cell r="AI92" t="str">
            <v>บ้านโคกสูงโคกสวรรค์</v>
          </cell>
          <cell r="AJ92" t="str">
            <v>ศรีบุญเรือง</v>
          </cell>
          <cell r="AK92" t="str">
            <v>เมืองใหม่วิทยา</v>
          </cell>
          <cell r="AL92" t="str">
            <v>ศรีบุญเรือง</v>
          </cell>
          <cell r="AM92" t="str">
            <v>ศูนย์เครือข่ายศรีบุญเรือง 1</v>
          </cell>
          <cell r="AN92" t="str">
            <v>ระยะทางไกลจากบ้านพักถึงที่ทำงาน ดูแลบุตรอย่างใกล้ชิด</v>
          </cell>
          <cell r="AO92" t="str">
            <v>นายชัชวาล พาน้อย</v>
          </cell>
          <cell r="AP92">
            <v>-1</v>
          </cell>
        </row>
        <row r="93">
          <cell r="D93">
            <v>89</v>
          </cell>
          <cell r="E93" t="str">
            <v>นาย</v>
          </cell>
          <cell r="F93" t="str">
            <v>สมศักดิ์</v>
          </cell>
          <cell r="G93" t="str">
            <v>บุญสุด</v>
          </cell>
          <cell r="H93" t="str">
            <v>ครู</v>
          </cell>
          <cell r="I93">
            <v>3411200375743</v>
          </cell>
          <cell r="J93" t="str">
            <v>ค.บ.</v>
          </cell>
          <cell r="K93" t="str">
            <v>บริหารการศึกษา</v>
          </cell>
          <cell r="L93">
            <v>0</v>
          </cell>
          <cell r="M93">
            <v>0</v>
          </cell>
          <cell r="N93" t="str">
            <v>บ้านดินทรายอ่อน</v>
          </cell>
          <cell r="O93" t="str">
            <v>เมืองหนองบัวลำภู</v>
          </cell>
          <cell r="P93" t="str">
            <v>สพป.หนองบัวลำภู เขต 1</v>
          </cell>
          <cell r="Q93" t="str">
            <v>ชำนาญการพิเศษ</v>
          </cell>
          <cell r="R93">
            <v>394</v>
          </cell>
          <cell r="S93" t="str">
            <v>คศ.3</v>
          </cell>
          <cell r="T93">
            <v>39370</v>
          </cell>
          <cell r="U93">
            <v>3</v>
          </cell>
          <cell r="V93" t="str">
            <v>พฤษภาคม</v>
          </cell>
          <cell r="W93">
            <v>2525</v>
          </cell>
          <cell r="X93">
            <v>49</v>
          </cell>
          <cell r="Y93">
            <v>30</v>
          </cell>
          <cell r="Z93">
            <v>0</v>
          </cell>
          <cell r="AA93">
            <v>0</v>
          </cell>
          <cell r="AB93" t="e">
            <v>#N/A</v>
          </cell>
          <cell r="AC93">
            <v>0</v>
          </cell>
          <cell r="AD93" t="e">
            <v>#VALUE!</v>
          </cell>
          <cell r="AE93" t="e">
            <v>#VALUE!</v>
          </cell>
          <cell r="AF93" t="str">
            <v>//-543</v>
          </cell>
          <cell r="AG93" t="str">
            <v>บ้านหนองแสงนาล้อม</v>
          </cell>
          <cell r="AH93" t="str">
            <v>เมือง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 t="str">
            <v>ขอระงับการย้าย</v>
          </cell>
          <cell r="AN93">
            <v>0</v>
          </cell>
          <cell r="AO93" t="str">
            <v>นายสมศักดิ์ บุญสุด</v>
          </cell>
          <cell r="AP93">
            <v>0</v>
          </cell>
        </row>
        <row r="94">
          <cell r="D94">
            <v>90</v>
          </cell>
          <cell r="E94" t="str">
            <v>นาย</v>
          </cell>
          <cell r="F94" t="str">
            <v>ประภัสสร</v>
          </cell>
          <cell r="G94" t="str">
            <v>ภิรมย์ราช</v>
          </cell>
          <cell r="H94" t="str">
            <v>ครู</v>
          </cell>
          <cell r="I94">
            <v>3411600121099</v>
          </cell>
          <cell r="J94" t="str">
            <v>ศษ.ม.</v>
          </cell>
          <cell r="K94" t="str">
            <v>ประถมศึกษา</v>
          </cell>
          <cell r="L94" t="str">
            <v>ค.บ.</v>
          </cell>
          <cell r="M94" t="str">
            <v>พลศึกษา</v>
          </cell>
          <cell r="N94" t="str">
            <v>บ้านหัวขัว</v>
          </cell>
          <cell r="O94" t="str">
            <v>โนนสัง</v>
          </cell>
          <cell r="P94" t="str">
            <v>สพป.หนองบัวลำภู เขต 1</v>
          </cell>
          <cell r="Q94" t="str">
            <v>ชำนาญการพิเศษ</v>
          </cell>
          <cell r="R94">
            <v>2195</v>
          </cell>
          <cell r="S94" t="str">
            <v>คศ.3</v>
          </cell>
          <cell r="T94">
            <v>43080</v>
          </cell>
          <cell r="U94">
            <v>1</v>
          </cell>
          <cell r="V94" t="str">
            <v>พฤษภาคม</v>
          </cell>
          <cell r="W94">
            <v>2523</v>
          </cell>
          <cell r="X94">
            <v>50</v>
          </cell>
          <cell r="Y94">
            <v>32</v>
          </cell>
          <cell r="Z94">
            <v>17</v>
          </cell>
          <cell r="AA94">
            <v>1</v>
          </cell>
          <cell r="AB94" t="str">
            <v>มกราคม</v>
          </cell>
          <cell r="AC94">
            <v>2554</v>
          </cell>
          <cell r="AD94">
            <v>2</v>
          </cell>
          <cell r="AE94">
            <v>8</v>
          </cell>
          <cell r="AF94" t="str">
            <v>17/1/2011</v>
          </cell>
          <cell r="AG94" t="str">
            <v>บ้านท่าศิลา</v>
          </cell>
          <cell r="AH94" t="str">
            <v>โนนสัง</v>
          </cell>
          <cell r="AI94" t="str">
            <v>บ้านกุดฉิม</v>
          </cell>
          <cell r="AJ94" t="str">
            <v>โนนสัง</v>
          </cell>
          <cell r="AK94" t="str">
            <v>บ้านหนองทุ่ม</v>
          </cell>
          <cell r="AL94" t="str">
            <v>โนนสัง</v>
          </cell>
          <cell r="AM94" t="str">
            <v>ร.รใดก็ได้ในศูนย์โนนสัง 6</v>
          </cell>
          <cell r="AN94" t="str">
            <v>กลับภูมิลำเนา</v>
          </cell>
          <cell r="AO94" t="str">
            <v>นายประภัสสร ภิรมย์ราช</v>
          </cell>
          <cell r="AP94">
            <v>0</v>
          </cell>
        </row>
        <row r="95">
          <cell r="D95">
            <v>91</v>
          </cell>
          <cell r="E95" t="str">
            <v>นางสาว</v>
          </cell>
          <cell r="F95" t="str">
            <v>นุชรินทร์</v>
          </cell>
          <cell r="G95" t="str">
            <v>นิ่มนวล</v>
          </cell>
          <cell r="H95" t="str">
            <v>ครู</v>
          </cell>
          <cell r="I95">
            <v>3411600166009</v>
          </cell>
          <cell r="J95" t="str">
            <v>ศศ.ม.</v>
          </cell>
          <cell r="K95" t="str">
            <v>ภาษาอังกฤษ</v>
          </cell>
          <cell r="L95" t="str">
            <v>ศศ.บ.</v>
          </cell>
          <cell r="M95" t="str">
            <v>ภาษาอังกฤษ</v>
          </cell>
          <cell r="N95" t="str">
            <v>บ้านหนองปิง</v>
          </cell>
          <cell r="O95" t="str">
            <v>โนนสัง</v>
          </cell>
          <cell r="P95" t="str">
            <v>สพป.หนองบัวลำภู เขต 1</v>
          </cell>
          <cell r="Q95" t="str">
            <v>-</v>
          </cell>
          <cell r="R95">
            <v>2278</v>
          </cell>
          <cell r="S95" t="str">
            <v>คศ.1</v>
          </cell>
          <cell r="T95">
            <v>14620</v>
          </cell>
          <cell r="U95">
            <v>30</v>
          </cell>
          <cell r="V95" t="str">
            <v>มิถุนายน</v>
          </cell>
          <cell r="W95">
            <v>2549</v>
          </cell>
          <cell r="X95">
            <v>29</v>
          </cell>
          <cell r="Y95">
            <v>6</v>
          </cell>
          <cell r="Z95">
            <v>30</v>
          </cell>
          <cell r="AA95">
            <v>6</v>
          </cell>
          <cell r="AB95" t="str">
            <v>มิถุนายน</v>
          </cell>
          <cell r="AC95">
            <v>2549</v>
          </cell>
          <cell r="AD95">
            <v>7</v>
          </cell>
          <cell r="AE95">
            <v>3</v>
          </cell>
          <cell r="AF95" t="str">
            <v>30/6/2006</v>
          </cell>
          <cell r="AG95" t="str">
            <v>โคกม่วงประชาสรรค์</v>
          </cell>
          <cell r="AH95" t="str">
            <v>โนนสัง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ดูแลบิดามารดา</v>
          </cell>
          <cell r="AO95" t="str">
            <v>นางสาวนุชรินทร์ นิ่มนวล</v>
          </cell>
          <cell r="AP95">
            <v>1</v>
          </cell>
        </row>
        <row r="96">
          <cell r="D96">
            <v>92</v>
          </cell>
          <cell r="E96" t="str">
            <v>นาง</v>
          </cell>
          <cell r="F96" t="str">
            <v>สุดใจ</v>
          </cell>
          <cell r="G96" t="str">
            <v>แก้ววังสัน</v>
          </cell>
          <cell r="H96" t="str">
            <v>ครู</v>
          </cell>
          <cell r="I96">
            <v>3411200414099</v>
          </cell>
          <cell r="J96" t="str">
            <v>ศษ.บ.</v>
          </cell>
          <cell r="K96" t="str">
            <v>บริหารการศึกษา</v>
          </cell>
          <cell r="L96">
            <v>0</v>
          </cell>
          <cell r="M96">
            <v>0</v>
          </cell>
          <cell r="N96" t="str">
            <v>บ้านเพ็กเฟื้อย</v>
          </cell>
          <cell r="O96" t="str">
            <v>เมืองหนองบัวลำภู</v>
          </cell>
          <cell r="P96" t="str">
            <v>สพป.หนองบัวลำภู เขต 1</v>
          </cell>
          <cell r="Q96" t="str">
            <v>ชำนาญการพิเศษ</v>
          </cell>
          <cell r="R96">
            <v>607</v>
          </cell>
          <cell r="S96" t="str">
            <v>คศ.3</v>
          </cell>
          <cell r="T96">
            <v>39370</v>
          </cell>
          <cell r="U96">
            <v>1</v>
          </cell>
          <cell r="V96" t="str">
            <v>มิถุนายน</v>
          </cell>
          <cell r="W96">
            <v>2527</v>
          </cell>
          <cell r="X96">
            <v>48</v>
          </cell>
          <cell r="Y96">
            <v>28</v>
          </cell>
          <cell r="Z96">
            <v>1</v>
          </cell>
          <cell r="AA96">
            <v>5</v>
          </cell>
          <cell r="AB96" t="str">
            <v>พฤษภาคม</v>
          </cell>
          <cell r="AC96" t="str">
            <v>2533</v>
          </cell>
          <cell r="AD96">
            <v>23</v>
          </cell>
          <cell r="AE96">
            <v>5</v>
          </cell>
          <cell r="AF96" t="str">
            <v>1/5/1990</v>
          </cell>
          <cell r="AG96" t="str">
            <v>หนองบัววิทยายน</v>
          </cell>
          <cell r="AH96" t="str">
            <v>เมือง</v>
          </cell>
          <cell r="AI96" t="str">
            <v>อนุบาลหนองบัวลำภู</v>
          </cell>
          <cell r="AJ96" t="str">
            <v>เมือง</v>
          </cell>
          <cell r="AK96" t="str">
            <v>บ้านนามะเฟือง</v>
          </cell>
          <cell r="AL96" t="str">
            <v>เมือง</v>
          </cell>
          <cell r="AM96" t="str">
            <v>ขอระงับการย้าย</v>
          </cell>
          <cell r="AN96" t="str">
            <v>กลับภูมิลำเนา</v>
          </cell>
          <cell r="AO96" t="str">
            <v>นางสุดใจ แก้ววังสัน</v>
          </cell>
          <cell r="AP96">
            <v>-1</v>
          </cell>
        </row>
        <row r="97">
          <cell r="D97">
            <v>93</v>
          </cell>
          <cell r="E97" t="str">
            <v>นาง</v>
          </cell>
          <cell r="F97" t="str">
            <v>ราตรี</v>
          </cell>
          <cell r="G97" t="str">
            <v>วงค์ภักดี</v>
          </cell>
          <cell r="H97" t="str">
            <v>ครู</v>
          </cell>
          <cell r="I97">
            <v>3411300537753</v>
          </cell>
          <cell r="J97" t="str">
            <v>ค.บ.</v>
          </cell>
          <cell r="K97" t="str">
            <v>การศึกษาปฐมวัย</v>
          </cell>
          <cell r="L97">
            <v>0</v>
          </cell>
          <cell r="M97">
            <v>0</v>
          </cell>
          <cell r="N97" t="str">
            <v>บ้านหนองขามท่างามสาขาบ้านกุดหัวแฮด</v>
          </cell>
          <cell r="O97" t="str">
            <v>ศรีบุญเรือง</v>
          </cell>
          <cell r="P97" t="str">
            <v>สพป.หนองบัวลำภู เขต 1</v>
          </cell>
          <cell r="Q97" t="str">
            <v>-</v>
          </cell>
          <cell r="R97">
            <v>3134</v>
          </cell>
          <cell r="S97" t="str">
            <v>คศ.1</v>
          </cell>
          <cell r="T97">
            <v>14620</v>
          </cell>
          <cell r="U97">
            <v>15</v>
          </cell>
          <cell r="V97" t="str">
            <v>มกราคม</v>
          </cell>
          <cell r="W97">
            <v>2550</v>
          </cell>
          <cell r="X97">
            <v>47</v>
          </cell>
          <cell r="Y97">
            <v>5</v>
          </cell>
          <cell r="Z97">
            <v>24</v>
          </cell>
          <cell r="AA97">
            <v>6</v>
          </cell>
          <cell r="AB97" t="str">
            <v>มิถุนายน</v>
          </cell>
          <cell r="AC97" t="str">
            <v>2554</v>
          </cell>
          <cell r="AD97">
            <v>2</v>
          </cell>
          <cell r="AE97">
            <v>3</v>
          </cell>
          <cell r="AF97" t="str">
            <v>24/6/2011</v>
          </cell>
          <cell r="AG97" t="str">
            <v>บ้านทรายมูล</v>
          </cell>
          <cell r="AH97" t="str">
            <v>ศรีบุญเรือง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 t="str">
            <v>ขอระงับการย้าย</v>
          </cell>
          <cell r="AN97" t="str">
            <v>อยู่ร่วมกับคู่สมรสดูแลบิดามารดา</v>
          </cell>
          <cell r="AO97" t="str">
            <v>นางราตรี วงค์ภักดี</v>
          </cell>
          <cell r="AP97">
            <v>1</v>
          </cell>
        </row>
        <row r="98">
          <cell r="D98">
            <v>94</v>
          </cell>
          <cell r="E98" t="str">
            <v>นาย</v>
          </cell>
          <cell r="F98" t="str">
            <v>ณัฐพงษ์</v>
          </cell>
          <cell r="G98" t="str">
            <v>พรหมเมตตา</v>
          </cell>
          <cell r="H98" t="str">
            <v>ครู</v>
          </cell>
          <cell r="I98">
            <v>3411300206765</v>
          </cell>
          <cell r="J98" t="str">
            <v>ศษ.ม.</v>
          </cell>
          <cell r="K98" t="str">
            <v>การบริหารการศึกษา</v>
          </cell>
          <cell r="L98" t="str">
            <v>ค.บ.</v>
          </cell>
          <cell r="M98" t="str">
            <v>ภาษาอังกฤษ</v>
          </cell>
          <cell r="N98" t="str">
            <v>บ้านหนองขามท่างามสาขาบ้านกุดหัวแฮด</v>
          </cell>
          <cell r="O98" t="str">
            <v>ศรีบุญเรือง</v>
          </cell>
          <cell r="P98" t="str">
            <v>สพป.หนองบัวลำภู เขต 1</v>
          </cell>
          <cell r="Q98" t="str">
            <v>-</v>
          </cell>
          <cell r="R98">
            <v>3113</v>
          </cell>
          <cell r="S98" t="str">
            <v>คศ.1</v>
          </cell>
          <cell r="T98">
            <v>14620</v>
          </cell>
          <cell r="U98">
            <v>16</v>
          </cell>
          <cell r="V98" t="str">
            <v>กรกฎาคม</v>
          </cell>
          <cell r="W98">
            <v>2550</v>
          </cell>
          <cell r="X98">
            <v>29</v>
          </cell>
          <cell r="Y98">
            <v>5</v>
          </cell>
          <cell r="Z98">
            <v>24</v>
          </cell>
          <cell r="AA98">
            <v>6</v>
          </cell>
          <cell r="AB98" t="str">
            <v>มิถุนายน</v>
          </cell>
          <cell r="AC98">
            <v>2554</v>
          </cell>
          <cell r="AD98">
            <v>2</v>
          </cell>
          <cell r="AE98">
            <v>3</v>
          </cell>
          <cell r="AF98" t="str">
            <v>24/6/2011</v>
          </cell>
          <cell r="AG98" t="str">
            <v>บ้านนาแพง</v>
          </cell>
          <cell r="AH98" t="str">
            <v>ศรีบุญเรือง</v>
          </cell>
          <cell r="AI98" t="str">
            <v>บ้านห้วยหว้าวังทอง</v>
          </cell>
          <cell r="AJ98" t="str">
            <v>ศรีบุญเรือง</v>
          </cell>
          <cell r="AK98">
            <v>0</v>
          </cell>
          <cell r="AL98">
            <v>0</v>
          </cell>
          <cell r="AM98" t="str">
            <v>ขอระงับการย้าย</v>
          </cell>
          <cell r="AN98" t="str">
            <v>ดูแลบิดามารดา</v>
          </cell>
          <cell r="AO98" t="str">
            <v>นายณัฐพงษ์ พรหมเมตตา</v>
          </cell>
          <cell r="AP98">
            <v>1</v>
          </cell>
        </row>
        <row r="99">
          <cell r="D99">
            <v>95</v>
          </cell>
          <cell r="E99" t="str">
            <v>นาง</v>
          </cell>
          <cell r="F99" t="str">
            <v>เกษริน</v>
          </cell>
          <cell r="G99" t="str">
            <v>ชัยมูล</v>
          </cell>
          <cell r="H99" t="str">
            <v>ครู</v>
          </cell>
          <cell r="I99">
            <v>3411600277471</v>
          </cell>
          <cell r="J99" t="str">
            <v>ค.บ.</v>
          </cell>
          <cell r="K99" t="str">
            <v>การประถมศึกษา</v>
          </cell>
          <cell r="L99">
            <v>0</v>
          </cell>
          <cell r="M99">
            <v>0</v>
          </cell>
          <cell r="N99" t="str">
            <v>บ้านกุดคอเมย</v>
          </cell>
          <cell r="O99" t="str">
            <v>โนนสัง</v>
          </cell>
          <cell r="P99" t="str">
            <v>สพป.หนองบัวลำภู เขต 1</v>
          </cell>
          <cell r="Q99" t="str">
            <v>ชำนาญการพิเศษ</v>
          </cell>
          <cell r="R99">
            <v>2052</v>
          </cell>
          <cell r="S99" t="str">
            <v>คศ.3</v>
          </cell>
          <cell r="T99">
            <v>37200</v>
          </cell>
          <cell r="U99">
            <v>3</v>
          </cell>
          <cell r="V99" t="str">
            <v>กันยายน</v>
          </cell>
          <cell r="W99">
            <v>2527</v>
          </cell>
          <cell r="X99">
            <v>50</v>
          </cell>
          <cell r="Y99">
            <v>28</v>
          </cell>
          <cell r="Z99">
            <v>17</v>
          </cell>
          <cell r="AA99">
            <v>10</v>
          </cell>
          <cell r="AB99" t="str">
            <v>ตุลาคม</v>
          </cell>
          <cell r="AC99" t="str">
            <v>2548</v>
          </cell>
          <cell r="AD99">
            <v>7</v>
          </cell>
          <cell r="AE99">
            <v>11</v>
          </cell>
          <cell r="AF99" t="str">
            <v>17/10/2005</v>
          </cell>
          <cell r="AG99" t="str">
            <v>ชุมชนบ้านกุดดู่</v>
          </cell>
          <cell r="AH99" t="str">
            <v>โนนสัง</v>
          </cell>
          <cell r="AI99" t="str">
            <v>บ้านหัวขัว</v>
          </cell>
          <cell r="AJ99" t="str">
            <v>โนนสัง</v>
          </cell>
          <cell r="AK99">
            <v>0</v>
          </cell>
          <cell r="AL99">
            <v>0</v>
          </cell>
          <cell r="AM99" t="str">
            <v>ขอระงับการย้าย</v>
          </cell>
          <cell r="AN99" t="str">
            <v>กลับภูมิลำเนา</v>
          </cell>
          <cell r="AO99" t="str">
            <v>นางเกษริน ชัยมูล</v>
          </cell>
          <cell r="AP99">
            <v>1</v>
          </cell>
        </row>
        <row r="100">
          <cell r="D100">
            <v>96</v>
          </cell>
          <cell r="E100" t="str">
            <v>นาง</v>
          </cell>
          <cell r="F100" t="str">
            <v>นิศาชล</v>
          </cell>
          <cell r="G100" t="str">
            <v>ทองตระกูล</v>
          </cell>
          <cell r="H100" t="str">
            <v>ครู</v>
          </cell>
          <cell r="I100">
            <v>3900100867967</v>
          </cell>
          <cell r="J100" t="str">
            <v>กศ.บ.</v>
          </cell>
          <cell r="K100" t="str">
            <v>ภาษาไทย</v>
          </cell>
          <cell r="L100">
            <v>0</v>
          </cell>
          <cell r="M100">
            <v>0</v>
          </cell>
          <cell r="N100" t="str">
            <v>บ้านคึมชาดห้วยบง</v>
          </cell>
          <cell r="O100" t="str">
            <v>เมืองหนองบัวลำภู</v>
          </cell>
          <cell r="P100" t="str">
            <v>สพป.หนองบัวลำภู เขต 1</v>
          </cell>
          <cell r="Q100" t="str">
            <v>ชำนาญการพิเศษ</v>
          </cell>
          <cell r="R100">
            <v>893</v>
          </cell>
          <cell r="S100" t="str">
            <v>คศ.3</v>
          </cell>
          <cell r="T100">
            <v>29420</v>
          </cell>
          <cell r="U100">
            <v>1</v>
          </cell>
          <cell r="V100" t="str">
            <v>พฤษภาคม</v>
          </cell>
          <cell r="W100">
            <v>2535</v>
          </cell>
          <cell r="X100">
            <v>49</v>
          </cell>
          <cell r="Y100">
            <v>20</v>
          </cell>
          <cell r="Z100">
            <v>10</v>
          </cell>
          <cell r="AA100">
            <v>6</v>
          </cell>
          <cell r="AB100" t="str">
            <v>มิถุนายน</v>
          </cell>
          <cell r="AC100" t="str">
            <v>2545</v>
          </cell>
          <cell r="AD100">
            <v>11</v>
          </cell>
          <cell r="AE100">
            <v>3</v>
          </cell>
          <cell r="AF100" t="str">
            <v>10/6/2002</v>
          </cell>
          <cell r="AG100" t="str">
            <v>บ้านดอนยานาง</v>
          </cell>
          <cell r="AH100" t="str">
            <v>เมือง</v>
          </cell>
          <cell r="AI100" t="str">
            <v>บ้านห้วยลึก</v>
          </cell>
          <cell r="AJ100" t="str">
            <v>เมือง</v>
          </cell>
          <cell r="AK100" t="str">
            <v>บ้านหินคูณ</v>
          </cell>
          <cell r="AL100" t="str">
            <v>เมือง</v>
          </cell>
          <cell r="AM100" t="str">
            <v>ต.หนองบัว ต.บ้านขาม</v>
          </cell>
          <cell r="AN100">
            <v>0</v>
          </cell>
          <cell r="AO100" t="str">
            <v>นางนิศาชล ทองตระกูล</v>
          </cell>
          <cell r="AP100">
            <v>1</v>
          </cell>
        </row>
        <row r="101">
          <cell r="D101">
            <v>97</v>
          </cell>
          <cell r="E101" t="str">
            <v>นางสาว</v>
          </cell>
          <cell r="F101" t="str">
            <v>กาญจนา</v>
          </cell>
          <cell r="G101" t="str">
            <v>ภิญโญทรัพย์</v>
          </cell>
          <cell r="H101" t="str">
            <v>ครู</v>
          </cell>
          <cell r="I101">
            <v>3411600067353</v>
          </cell>
          <cell r="J101" t="str">
            <v>กศ.บ.</v>
          </cell>
          <cell r="K101" t="str">
            <v>ประวัติศาสตร์</v>
          </cell>
          <cell r="L101">
            <v>0</v>
          </cell>
          <cell r="M101">
            <v>0</v>
          </cell>
          <cell r="N101" t="str">
            <v>บ้านหัวขัว</v>
          </cell>
          <cell r="O101" t="str">
            <v>โนนสัง</v>
          </cell>
          <cell r="P101" t="str">
            <v>สพป.หนองบัวลำภู เขต 1</v>
          </cell>
          <cell r="Q101" t="str">
            <v>ชำนาญการพิเศษ</v>
          </cell>
          <cell r="R101">
            <v>1859</v>
          </cell>
          <cell r="S101" t="str">
            <v>คศ.3</v>
          </cell>
          <cell r="T101">
            <v>46040</v>
          </cell>
          <cell r="U101">
            <v>2</v>
          </cell>
          <cell r="V101" t="str">
            <v>กรกฎาคม</v>
          </cell>
          <cell r="W101">
            <v>2522</v>
          </cell>
          <cell r="X101">
            <v>53</v>
          </cell>
          <cell r="Y101">
            <v>33</v>
          </cell>
          <cell r="Z101">
            <v>4</v>
          </cell>
          <cell r="AA101">
            <v>8</v>
          </cell>
          <cell r="AB101" t="str">
            <v>สิงหาคม</v>
          </cell>
          <cell r="AC101" t="str">
            <v>2552</v>
          </cell>
          <cell r="AD101">
            <v>4</v>
          </cell>
          <cell r="AE101">
            <v>2</v>
          </cell>
          <cell r="AF101" t="str">
            <v>4/8/2009</v>
          </cell>
          <cell r="AG101" t="str">
            <v>ชุมชนบ้านกุดดู่</v>
          </cell>
          <cell r="AH101" t="str">
            <v>โนนสัง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 t="str">
            <v>เพื่อกลับภูมิลำเนา เพื่อไปพัฒนาโรงเรียนที่บ้านเกิด</v>
          </cell>
          <cell r="AO101" t="str">
            <v>นางสาวกาญจนา ภิญโญทรัพย์</v>
          </cell>
          <cell r="AP101">
            <v>0</v>
          </cell>
        </row>
        <row r="102">
          <cell r="D102">
            <v>98</v>
          </cell>
          <cell r="E102" t="str">
            <v>นาย</v>
          </cell>
          <cell r="F102" t="str">
            <v>เผด็จ</v>
          </cell>
          <cell r="G102" t="str">
            <v>พลสัสดี</v>
          </cell>
          <cell r="H102" t="str">
            <v>ครู</v>
          </cell>
          <cell r="I102">
            <v>5411300025937</v>
          </cell>
          <cell r="J102" t="str">
            <v>ศษ.บ.</v>
          </cell>
          <cell r="K102" t="str">
            <v>บริหารการศึกษา</v>
          </cell>
          <cell r="L102">
            <v>0</v>
          </cell>
          <cell r="M102">
            <v>0</v>
          </cell>
          <cell r="N102" t="str">
            <v>บ้านนาชุมแสง</v>
          </cell>
          <cell r="O102" t="str">
            <v>ศรีบุญเรือง</v>
          </cell>
          <cell r="P102" t="str">
            <v>สพป.หนองบัวลำภู เขต 1</v>
          </cell>
          <cell r="Q102" t="str">
            <v>ชำนาญการพิเศษ</v>
          </cell>
          <cell r="R102">
            <v>2661</v>
          </cell>
          <cell r="S102" t="str">
            <v>คศ.3</v>
          </cell>
          <cell r="T102">
            <v>31870</v>
          </cell>
          <cell r="U102">
            <v>21</v>
          </cell>
          <cell r="V102" t="str">
            <v>มีนาคม</v>
          </cell>
          <cell r="W102">
            <v>2533</v>
          </cell>
          <cell r="X102">
            <v>55</v>
          </cell>
          <cell r="Y102">
            <v>22</v>
          </cell>
          <cell r="Z102">
            <v>1</v>
          </cell>
          <cell r="AA102">
            <v>8</v>
          </cell>
          <cell r="AB102" t="str">
            <v>สิงหาคม</v>
          </cell>
          <cell r="AC102" t="str">
            <v>2549</v>
          </cell>
          <cell r="AD102">
            <v>7</v>
          </cell>
          <cell r="AE102">
            <v>2</v>
          </cell>
          <cell r="AF102" t="str">
            <v>1/8/2006</v>
          </cell>
          <cell r="AG102" t="str">
            <v>บ้านทรายมูล</v>
          </cell>
          <cell r="AH102" t="str">
            <v>ศรีบุญเรือง</v>
          </cell>
          <cell r="AI102" t="str">
            <v>บ้านทุ่งโพธิ์นาอุดม</v>
          </cell>
          <cell r="AJ102" t="str">
            <v>ศรีบุญเรือง</v>
          </cell>
          <cell r="AK102" t="str">
            <v>บ้านห้วยไผ่</v>
          </cell>
          <cell r="AL102" t="str">
            <v>ศรีบุญเรือง</v>
          </cell>
          <cell r="AM102" t="str">
            <v>ร.ร.ใดก็ได้ในศูนย์ศรีบุญเรือง</v>
          </cell>
          <cell r="AN102">
            <v>0</v>
          </cell>
          <cell r="AO102" t="str">
            <v>นายเผด็จ พลสัสดี</v>
          </cell>
          <cell r="AP102">
            <v>1</v>
          </cell>
        </row>
        <row r="103">
          <cell r="D103">
            <v>99</v>
          </cell>
          <cell r="E103" t="str">
            <v>นาย</v>
          </cell>
          <cell r="F103" t="str">
            <v>สุรสิทธิ์</v>
          </cell>
          <cell r="G103" t="str">
            <v>สุนสุข</v>
          </cell>
          <cell r="H103" t="str">
            <v>ครู</v>
          </cell>
          <cell r="I103">
            <v>3411200528027</v>
          </cell>
          <cell r="J103" t="str">
            <v>ศษ.บ.</v>
          </cell>
          <cell r="K103" t="str">
            <v>เทคโนโลยีทางการศึกษา</v>
          </cell>
          <cell r="L103">
            <v>0</v>
          </cell>
          <cell r="M103">
            <v>0</v>
          </cell>
          <cell r="N103" t="str">
            <v>บ้านดอนหัน</v>
          </cell>
          <cell r="O103" t="str">
            <v>เมืองหนองบัวลำภู</v>
          </cell>
          <cell r="P103" t="str">
            <v>สพป.หนองบัวลำภู เขต 1</v>
          </cell>
          <cell r="Q103" t="str">
            <v>ชำนาญการพิเศษ</v>
          </cell>
          <cell r="R103">
            <v>444</v>
          </cell>
          <cell r="S103" t="str">
            <v>คศ.3</v>
          </cell>
          <cell r="T103">
            <v>42330</v>
          </cell>
          <cell r="U103">
            <v>3</v>
          </cell>
          <cell r="V103" t="str">
            <v>พฤษภาคม</v>
          </cell>
          <cell r="W103">
            <v>2525</v>
          </cell>
          <cell r="X103">
            <v>52</v>
          </cell>
          <cell r="Y103">
            <v>30</v>
          </cell>
          <cell r="Z103">
            <v>16</v>
          </cell>
          <cell r="AA103">
            <v>12</v>
          </cell>
          <cell r="AB103" t="str">
            <v>ธันวาคม</v>
          </cell>
          <cell r="AC103" t="str">
            <v>2529</v>
          </cell>
          <cell r="AD103">
            <v>26</v>
          </cell>
          <cell r="AE103">
            <v>9</v>
          </cell>
          <cell r="AF103" t="str">
            <v>16/12/1986</v>
          </cell>
          <cell r="AG103" t="str">
            <v>หัวนาศึกษาวิทย์</v>
          </cell>
          <cell r="AH103" t="str">
            <v>เมือง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ขอระงับการย้าย</v>
          </cell>
          <cell r="AN103" t="str">
            <v>ดูแลบิดามารดา หรือคู่สมรสซึ่งเจ็บป่วยร้ายแรง</v>
          </cell>
          <cell r="AO103" t="str">
            <v>นายสุรสิทธิ์ สุนสุข</v>
          </cell>
          <cell r="AP103">
            <v>-1</v>
          </cell>
        </row>
        <row r="104">
          <cell r="D104">
            <v>100</v>
          </cell>
          <cell r="E104" t="str">
            <v>นาง</v>
          </cell>
          <cell r="F104" t="str">
            <v>วาริกา</v>
          </cell>
          <cell r="G104" t="str">
            <v>สิงห์เสนา</v>
          </cell>
          <cell r="H104" t="str">
            <v>ครู</v>
          </cell>
          <cell r="I104">
            <v>3419900322283</v>
          </cell>
          <cell r="J104" t="str">
            <v>ค.บ.</v>
          </cell>
          <cell r="K104" t="str">
            <v>ปฐมวัย</v>
          </cell>
          <cell r="L104">
            <v>0</v>
          </cell>
          <cell r="M104">
            <v>0</v>
          </cell>
          <cell r="N104" t="str">
            <v>บ้านดินทรายอ่อน</v>
          </cell>
          <cell r="O104" t="str">
            <v>เมืองหนองบัวลำภู</v>
          </cell>
          <cell r="P104" t="str">
            <v>สพป.หนองบัวลำภู เขต 1</v>
          </cell>
          <cell r="Q104" t="str">
            <v>ชำนาญการพิเศษ</v>
          </cell>
          <cell r="R104">
            <v>3056</v>
          </cell>
          <cell r="S104" t="str">
            <v>คศ.3</v>
          </cell>
          <cell r="T104">
            <v>22670</v>
          </cell>
          <cell r="U104">
            <v>15</v>
          </cell>
          <cell r="V104" t="str">
            <v>มิถุนายน</v>
          </cell>
          <cell r="W104">
            <v>2541</v>
          </cell>
          <cell r="X104">
            <v>47</v>
          </cell>
          <cell r="Y104">
            <v>14</v>
          </cell>
          <cell r="Z104">
            <v>21</v>
          </cell>
          <cell r="AA104">
            <v>2</v>
          </cell>
          <cell r="AB104" t="str">
            <v>กุมภาพันธ์</v>
          </cell>
          <cell r="AC104" t="str">
            <v>2545</v>
          </cell>
          <cell r="AD104">
            <v>11</v>
          </cell>
          <cell r="AE104">
            <v>7</v>
          </cell>
          <cell r="AF104" t="str">
            <v>21/2/2002</v>
          </cell>
          <cell r="AG104" t="str">
            <v>หัวนาศึกษาวิทย์</v>
          </cell>
          <cell r="AH104" t="str">
            <v>เมือง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 t="str">
            <v>ขอระงับการย้าย</v>
          </cell>
          <cell r="AN104" t="str">
            <v>ดูแลบิดามารดากลับภูมิลำเนา</v>
          </cell>
          <cell r="AO104" t="str">
            <v>นางวาริกา สิงห์เสนา</v>
          </cell>
          <cell r="AP104">
            <v>0</v>
          </cell>
        </row>
        <row r="105">
          <cell r="D105">
            <v>101</v>
          </cell>
          <cell r="E105" t="str">
            <v>นางสาว</v>
          </cell>
          <cell r="F105" t="str">
            <v>สุภาภรณ์</v>
          </cell>
          <cell r="G105" t="str">
            <v>โภคานิตย์</v>
          </cell>
          <cell r="H105" t="str">
            <v>ครู</v>
          </cell>
          <cell r="I105">
            <v>3400600539181</v>
          </cell>
          <cell r="J105" t="str">
            <v>ค.บ.</v>
          </cell>
          <cell r="K105" t="str">
            <v>การประถมศึกษา</v>
          </cell>
          <cell r="L105">
            <v>0</v>
          </cell>
          <cell r="M105">
            <v>0</v>
          </cell>
          <cell r="N105" t="str">
            <v>บ้านวังโพนคึมน้ำเกลี้ยง</v>
          </cell>
          <cell r="O105" t="str">
            <v>ศรีบุญเรือง</v>
          </cell>
          <cell r="P105" t="str">
            <v>สพป.หนองบัวลำภู เขต 1</v>
          </cell>
          <cell r="Q105" t="str">
            <v>-</v>
          </cell>
          <cell r="R105">
            <v>2183</v>
          </cell>
          <cell r="S105" t="str">
            <v>คศ.1</v>
          </cell>
          <cell r="T105">
            <v>14620</v>
          </cell>
          <cell r="U105">
            <v>6</v>
          </cell>
          <cell r="V105" t="str">
            <v>กุมภาพันธ์</v>
          </cell>
          <cell r="W105">
            <v>2550</v>
          </cell>
          <cell r="X105">
            <v>41</v>
          </cell>
          <cell r="Y105">
            <v>5</v>
          </cell>
          <cell r="Z105">
            <v>16</v>
          </cell>
          <cell r="AA105">
            <v>2</v>
          </cell>
          <cell r="AB105" t="str">
            <v>กุมภาพันธ์</v>
          </cell>
          <cell r="AC105">
            <v>2550</v>
          </cell>
          <cell r="AD105">
            <v>6</v>
          </cell>
          <cell r="AE105">
            <v>7</v>
          </cell>
          <cell r="AF105" t="str">
            <v>16/2/2007</v>
          </cell>
          <cell r="AG105" t="str">
            <v>บ้านโนนข่าพอง</v>
          </cell>
          <cell r="AH105" t="str">
            <v>ศรีบุญเรือง</v>
          </cell>
          <cell r="AI105" t="str">
            <v>บ้านโนนงาม</v>
          </cell>
          <cell r="AJ105" t="str">
            <v>ศรีบุญเรือง</v>
          </cell>
          <cell r="AK105" t="str">
            <v>บ้านโนนสำราญสมสนุก</v>
          </cell>
          <cell r="AL105" t="str">
            <v>ศรีบุญเรือง</v>
          </cell>
          <cell r="AM105" t="str">
            <v>ศูนย์เครือข่ายศรีบุญเรือง 6</v>
          </cell>
          <cell r="AN105" t="str">
            <v>ดูแลบิดามารดาหรือคู่สมรสซึ่งเจ็บป่วยร้ายแรง</v>
          </cell>
          <cell r="AO105" t="str">
            <v>นางสาวสุภาภรณ์ โภคานิตย์</v>
          </cell>
          <cell r="AP105">
            <v>0</v>
          </cell>
        </row>
        <row r="106">
          <cell r="D106">
            <v>102</v>
          </cell>
          <cell r="E106" t="str">
            <v>นาย</v>
          </cell>
          <cell r="F106" t="str">
            <v>นิยม</v>
          </cell>
          <cell r="G106" t="str">
            <v>สุขษาเกษ</v>
          </cell>
          <cell r="H106" t="str">
            <v>ครู</v>
          </cell>
          <cell r="I106">
            <v>3411300508940</v>
          </cell>
          <cell r="J106" t="str">
            <v>ค.บ.</v>
          </cell>
          <cell r="K106" t="str">
            <v>อุตสาหกรรมศิลป์</v>
          </cell>
          <cell r="L106">
            <v>0</v>
          </cell>
          <cell r="M106">
            <v>0</v>
          </cell>
          <cell r="N106" t="str">
            <v>บ้านทรายมูล</v>
          </cell>
          <cell r="O106" t="str">
            <v>ศรีบุญเรือง</v>
          </cell>
          <cell r="P106" t="str">
            <v>สพป.หนองบัวลำภู เขต 1</v>
          </cell>
          <cell r="Q106" t="str">
            <v>ชำนาญการพิเศษ</v>
          </cell>
          <cell r="R106">
            <v>3095</v>
          </cell>
          <cell r="S106" t="str">
            <v>คศ.3</v>
          </cell>
          <cell r="T106">
            <v>43080</v>
          </cell>
          <cell r="U106">
            <v>11</v>
          </cell>
          <cell r="V106" t="str">
            <v>ธันวาคม</v>
          </cell>
          <cell r="W106">
            <v>2521</v>
          </cell>
          <cell r="X106">
            <v>55</v>
          </cell>
          <cell r="Y106">
            <v>34</v>
          </cell>
          <cell r="Z106">
            <v>20</v>
          </cell>
          <cell r="AA106">
            <v>11</v>
          </cell>
          <cell r="AB106" t="str">
            <v>พฤศจิกายน</v>
          </cell>
          <cell r="AC106" t="str">
            <v>2540</v>
          </cell>
          <cell r="AD106">
            <v>15</v>
          </cell>
          <cell r="AE106">
            <v>10</v>
          </cell>
          <cell r="AF106" t="str">
            <v>20/11/1997</v>
          </cell>
          <cell r="AG106" t="str">
            <v>บ้านหนองปิง</v>
          </cell>
          <cell r="AH106" t="str">
            <v>โนนสัง</v>
          </cell>
          <cell r="AI106" t="str">
            <v>บ้านหนองขามท่างาม</v>
          </cell>
          <cell r="AJ106" t="str">
            <v>ศรีบุญเรือง</v>
          </cell>
          <cell r="AK106" t="str">
            <v>บ้านหนองอุ</v>
          </cell>
          <cell r="AL106" t="str">
            <v>ศรีบุญเรือง</v>
          </cell>
          <cell r="AM106" t="str">
            <v>ขอระงับการย้าย</v>
          </cell>
          <cell r="AN106" t="str">
            <v>หาประสบการณ์</v>
          </cell>
          <cell r="AO106" t="str">
            <v>นายนิยม สุขษาเกษ</v>
          </cell>
          <cell r="AP106">
            <v>3</v>
          </cell>
        </row>
        <row r="107">
          <cell r="D107">
            <v>103</v>
          </cell>
          <cell r="E107" t="str">
            <v>นาย</v>
          </cell>
          <cell r="F107" t="str">
            <v>โสภัณฑ์</v>
          </cell>
          <cell r="G107" t="str">
            <v>สร้อยสมุทร</v>
          </cell>
          <cell r="H107" t="str">
            <v>ครู</v>
          </cell>
          <cell r="I107">
            <v>3411201004455</v>
          </cell>
          <cell r="J107" t="str">
            <v>ค.บ.</v>
          </cell>
          <cell r="K107" t="str">
            <v>การประถมศึกษา</v>
          </cell>
          <cell r="L107">
            <v>0</v>
          </cell>
          <cell r="M107">
            <v>0</v>
          </cell>
          <cell r="N107" t="str">
            <v>บ้านหนองอุ</v>
          </cell>
          <cell r="O107" t="str">
            <v>ศรีบุญเรือง</v>
          </cell>
          <cell r="P107" t="str">
            <v>สพป.หนองบัวลำภู เขต 1</v>
          </cell>
          <cell r="Q107" t="str">
            <v>ชำนาญการพิเศษ</v>
          </cell>
          <cell r="R107">
            <v>3105</v>
          </cell>
          <cell r="S107" t="str">
            <v>คศ.3</v>
          </cell>
          <cell r="T107">
            <v>31250</v>
          </cell>
          <cell r="U107">
            <v>1</v>
          </cell>
          <cell r="V107" t="str">
            <v>กรกฎาคม</v>
          </cell>
          <cell r="W107">
            <v>2530</v>
          </cell>
          <cell r="X107">
            <v>55</v>
          </cell>
          <cell r="Y107">
            <v>25</v>
          </cell>
          <cell r="Z107">
            <v>17</v>
          </cell>
          <cell r="AA107">
            <v>10</v>
          </cell>
          <cell r="AB107" t="str">
            <v>ตุลาคม</v>
          </cell>
          <cell r="AC107">
            <v>2548</v>
          </cell>
          <cell r="AD107">
            <v>7</v>
          </cell>
          <cell r="AE107">
            <v>11</v>
          </cell>
          <cell r="AF107" t="str">
            <v>17/10/2005</v>
          </cell>
          <cell r="AG107" t="str">
            <v>บ้านห้วยหว้าวังทอง</v>
          </cell>
          <cell r="AH107" t="str">
            <v>ศรีบุญเรือง</v>
          </cell>
          <cell r="AI107" t="str">
            <v>กุดจิกวิทยา</v>
          </cell>
          <cell r="AJ107" t="str">
            <v>ศรีบุญเรือง</v>
          </cell>
          <cell r="AK107" t="str">
            <v>บ้านห้วยไผ่</v>
          </cell>
          <cell r="AL107" t="str">
            <v>ศรีบุญเรือง</v>
          </cell>
          <cell r="AM107" t="str">
            <v>ขอระงับการย้าย</v>
          </cell>
          <cell r="AN107" t="str">
            <v>อยู่รวมกับคู่สมรส</v>
          </cell>
          <cell r="AO107" t="str">
            <v>นายโสภัณฑ์ สร้อยสมุทร</v>
          </cell>
          <cell r="AP107">
            <v>0</v>
          </cell>
        </row>
        <row r="108">
          <cell r="D108">
            <v>104</v>
          </cell>
          <cell r="E108" t="str">
            <v>นางสาว</v>
          </cell>
          <cell r="F108" t="str">
            <v>เพ็ญพักตร์</v>
          </cell>
          <cell r="G108" t="str">
            <v>สมใจ</v>
          </cell>
          <cell r="H108" t="str">
            <v>ครู</v>
          </cell>
          <cell r="I108">
            <v>3411300023687</v>
          </cell>
          <cell r="J108" t="str">
            <v>ค.บ.</v>
          </cell>
          <cell r="K108" t="str">
            <v>การศึกษาปฐมวัย</v>
          </cell>
          <cell r="L108">
            <v>0</v>
          </cell>
          <cell r="M108">
            <v>0</v>
          </cell>
          <cell r="N108" t="str">
            <v>บ้านทรายมูล</v>
          </cell>
          <cell r="O108" t="str">
            <v>ศรีบุญเรือง</v>
          </cell>
          <cell r="P108" t="str">
            <v>สพป.หนองบัวลำภู เขต 1</v>
          </cell>
          <cell r="Q108" t="str">
            <v>-</v>
          </cell>
          <cell r="R108">
            <v>3087</v>
          </cell>
          <cell r="S108" t="str">
            <v>คศ.1</v>
          </cell>
          <cell r="T108">
            <v>14620</v>
          </cell>
          <cell r="U108">
            <v>10</v>
          </cell>
          <cell r="V108" t="str">
            <v>พฤศจิกายน</v>
          </cell>
          <cell r="W108">
            <v>2549</v>
          </cell>
          <cell r="X108">
            <v>30</v>
          </cell>
          <cell r="Y108">
            <v>6</v>
          </cell>
          <cell r="Z108">
            <v>11</v>
          </cell>
          <cell r="AA108">
            <v>12</v>
          </cell>
          <cell r="AB108" t="str">
            <v>ธันวาคม</v>
          </cell>
          <cell r="AC108">
            <v>2552</v>
          </cell>
          <cell r="AD108">
            <v>3</v>
          </cell>
          <cell r="AE108">
            <v>9</v>
          </cell>
          <cell r="AF108" t="str">
            <v>11/12/2009</v>
          </cell>
          <cell r="AG108" t="str">
            <v>บ้านห้วยฮวกจอมทองนาฝาย</v>
          </cell>
          <cell r="AH108" t="str">
            <v>ศรีบุญเรือง</v>
          </cell>
          <cell r="AI108" t="str">
            <v>บ้านศรีบุญเรือง</v>
          </cell>
          <cell r="AJ108" t="str">
            <v>ศรีบุญเรือง</v>
          </cell>
          <cell r="AK108">
            <v>0</v>
          </cell>
          <cell r="AL108">
            <v>0</v>
          </cell>
          <cell r="AM108" t="str">
            <v>ขอระงับการย้าย</v>
          </cell>
          <cell r="AN108" t="str">
            <v>ดูแลบิดามารดา</v>
          </cell>
          <cell r="AO108" t="str">
            <v>นางสาวเพ็ญพักตร์ สมใจ</v>
          </cell>
          <cell r="AP108">
            <v>3</v>
          </cell>
        </row>
        <row r="109">
          <cell r="D109">
            <v>105</v>
          </cell>
          <cell r="E109" t="str">
            <v>นาง</v>
          </cell>
          <cell r="F109" t="str">
            <v>หยาดรุ้ง</v>
          </cell>
          <cell r="G109" t="str">
            <v>เลขาโชค</v>
          </cell>
          <cell r="H109" t="str">
            <v>ครู</v>
          </cell>
          <cell r="I109">
            <v>3411300036304</v>
          </cell>
          <cell r="J109" t="str">
            <v>ค.บ.</v>
          </cell>
          <cell r="K109" t="str">
            <v>วิทยาศาสตร์</v>
          </cell>
          <cell r="L109">
            <v>0</v>
          </cell>
          <cell r="M109">
            <v>0</v>
          </cell>
          <cell r="N109" t="str">
            <v>บ้านหนองอุสาขาเหล่านาดี</v>
          </cell>
          <cell r="O109" t="str">
            <v>ศรีบุญเรือง</v>
          </cell>
          <cell r="P109" t="str">
            <v>สพป.หนองบัวลำภู เขต 1</v>
          </cell>
          <cell r="Q109" t="str">
            <v>ชำนาญการ</v>
          </cell>
          <cell r="R109">
            <v>3136</v>
          </cell>
          <cell r="S109" t="str">
            <v>คศ.2</v>
          </cell>
          <cell r="T109">
            <v>21950</v>
          </cell>
          <cell r="U109">
            <v>25</v>
          </cell>
          <cell r="V109" t="str">
            <v>มิถุนายน</v>
          </cell>
          <cell r="W109">
            <v>2542</v>
          </cell>
          <cell r="X109">
            <v>38</v>
          </cell>
          <cell r="Y109">
            <v>13</v>
          </cell>
          <cell r="Z109">
            <v>3</v>
          </cell>
          <cell r="AA109">
            <v>6</v>
          </cell>
          <cell r="AB109" t="str">
            <v>มิถุนายน</v>
          </cell>
          <cell r="AC109" t="str">
            <v>2552</v>
          </cell>
          <cell r="AD109">
            <v>4</v>
          </cell>
          <cell r="AE109">
            <v>4</v>
          </cell>
          <cell r="AF109" t="str">
            <v>3/6/2009</v>
          </cell>
          <cell r="AG109" t="str">
            <v>เมืองใหม่วิทยา</v>
          </cell>
          <cell r="AH109" t="str">
            <v>ศรีบุญเรือง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 t="str">
            <v>ขอระงับการย้าย</v>
          </cell>
          <cell r="AN109" t="str">
            <v>ดูแลบิดามารดา</v>
          </cell>
          <cell r="AO109" t="str">
            <v>นางหยาดรุ้ง เลขาโชค</v>
          </cell>
          <cell r="AP109">
            <v>1</v>
          </cell>
        </row>
        <row r="110">
          <cell r="D110">
            <v>106</v>
          </cell>
          <cell r="E110" t="str">
            <v>นาย</v>
          </cell>
          <cell r="F110" t="str">
            <v>คุ้มชัย</v>
          </cell>
          <cell r="G110" t="str">
            <v>เลขาโชค</v>
          </cell>
          <cell r="H110" t="str">
            <v>ครู</v>
          </cell>
          <cell r="I110">
            <v>3360400650438</v>
          </cell>
          <cell r="J110" t="str">
            <v>ค.บ.</v>
          </cell>
          <cell r="K110" t="str">
            <v>อุตสาหกรรม</v>
          </cell>
          <cell r="L110">
            <v>0</v>
          </cell>
          <cell r="M110">
            <v>0</v>
          </cell>
          <cell r="N110" t="str">
            <v>บ้านหนองอุ</v>
          </cell>
          <cell r="O110" t="str">
            <v>ศรีบุญเรือง</v>
          </cell>
          <cell r="P110" t="str">
            <v>สพป.หนองบัวลำภู เขต 1</v>
          </cell>
          <cell r="Q110" t="str">
            <v>ชำนาญการ</v>
          </cell>
          <cell r="R110">
            <v>2532</v>
          </cell>
          <cell r="S110" t="str">
            <v>คศ.2</v>
          </cell>
          <cell r="T110">
            <v>19460</v>
          </cell>
          <cell r="U110">
            <v>28</v>
          </cell>
          <cell r="V110" t="str">
            <v>กุมภาพันธ์</v>
          </cell>
          <cell r="W110">
            <v>2545</v>
          </cell>
          <cell r="X110">
            <v>36</v>
          </cell>
          <cell r="Y110">
            <v>10</v>
          </cell>
          <cell r="Z110">
            <v>17</v>
          </cell>
          <cell r="AA110">
            <v>10</v>
          </cell>
          <cell r="AB110" t="str">
            <v>ตุลาคม</v>
          </cell>
          <cell r="AC110" t="str">
            <v>2548</v>
          </cell>
          <cell r="AD110">
            <v>7</v>
          </cell>
          <cell r="AE110">
            <v>11</v>
          </cell>
          <cell r="AF110" t="str">
            <v>17/10/2005</v>
          </cell>
          <cell r="AG110" t="str">
            <v>บ้านนาแพง</v>
          </cell>
          <cell r="AH110" t="str">
            <v>ศรีบุญเรือง</v>
          </cell>
          <cell r="AI110" t="str">
            <v>เมืองใหม่วิทยา</v>
          </cell>
          <cell r="AJ110" t="str">
            <v>ศรีบุญเรือง</v>
          </cell>
          <cell r="AK110">
            <v>0</v>
          </cell>
          <cell r="AL110">
            <v>0</v>
          </cell>
          <cell r="AM110" t="str">
            <v>ขอระงับการย้าย</v>
          </cell>
          <cell r="AN110" t="str">
            <v>กลับภูมิลำเนา</v>
          </cell>
          <cell r="AO110" t="str">
            <v>นายคุ้มชัย เลขาโชค</v>
          </cell>
          <cell r="AP110">
            <v>0</v>
          </cell>
        </row>
        <row r="111">
          <cell r="D111">
            <v>107</v>
          </cell>
          <cell r="E111" t="str">
            <v>นาง</v>
          </cell>
          <cell r="F111" t="str">
            <v>จารุวรรณ</v>
          </cell>
          <cell r="G111" t="str">
            <v>ภาเชียงคุณ</v>
          </cell>
          <cell r="H111" t="str">
            <v>ครู</v>
          </cell>
          <cell r="I111">
            <v>5411300007173</v>
          </cell>
          <cell r="J111" t="str">
            <v>กศ.ม.</v>
          </cell>
          <cell r="K111" t="str">
            <v>การวัดผลการศึกษา</v>
          </cell>
          <cell r="L111" t="str">
            <v>ค.บ.</v>
          </cell>
          <cell r="M111" t="str">
            <v>วิทยาศาสตร์ทั่วไป</v>
          </cell>
          <cell r="N111" t="str">
            <v>บ้านทรายมูล</v>
          </cell>
          <cell r="O111" t="str">
            <v>ศรีบุญเรือง</v>
          </cell>
          <cell r="P111" t="str">
            <v>สพป.หนองบัวลำภู เขต 1</v>
          </cell>
          <cell r="Q111" t="str">
            <v>ชำนาญการ</v>
          </cell>
          <cell r="R111">
            <v>3098</v>
          </cell>
          <cell r="S111" t="str">
            <v>คศ.2</v>
          </cell>
          <cell r="T111">
            <v>21460</v>
          </cell>
          <cell r="U111">
            <v>7</v>
          </cell>
          <cell r="V111" t="str">
            <v>มิถุนายน</v>
          </cell>
          <cell r="W111">
            <v>2542</v>
          </cell>
          <cell r="X111">
            <v>37</v>
          </cell>
          <cell r="Y111">
            <v>13</v>
          </cell>
          <cell r="Z111">
            <v>1</v>
          </cell>
          <cell r="AA111">
            <v>8</v>
          </cell>
          <cell r="AB111" t="str">
            <v>สิงหาคม</v>
          </cell>
          <cell r="AC111">
            <v>2547</v>
          </cell>
          <cell r="AD111">
            <v>9</v>
          </cell>
          <cell r="AE111">
            <v>2</v>
          </cell>
          <cell r="AF111" t="str">
            <v>1/8/2004</v>
          </cell>
          <cell r="AG111" t="str">
            <v>บ้านห้วยหว้าวังทอง</v>
          </cell>
          <cell r="AH111" t="str">
            <v>ศรีบุญเรือง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 t="str">
            <v>ขอระงับการย้าย</v>
          </cell>
          <cell r="AN111" t="str">
            <v>ดูแลบิดา มารดา</v>
          </cell>
          <cell r="AO111" t="str">
            <v>นางจารุวรรณ ภาเชียงคุณ</v>
          </cell>
          <cell r="AP111">
            <v>3</v>
          </cell>
        </row>
        <row r="112">
          <cell r="D112">
            <v>108</v>
          </cell>
          <cell r="E112" t="str">
            <v xml:space="preserve">นาง </v>
          </cell>
          <cell r="F112" t="str">
            <v>วิดาพร</v>
          </cell>
          <cell r="G112" t="str">
            <v>ลาดบัวขาว</v>
          </cell>
          <cell r="H112" t="str">
            <v>ครู</v>
          </cell>
          <cell r="I112">
            <v>3411300006472</v>
          </cell>
          <cell r="J112" t="str">
            <v>ศษ.ม.</v>
          </cell>
          <cell r="K112" t="str">
            <v>การบริหารการศึกษา</v>
          </cell>
          <cell r="L112" t="str">
            <v>ค.บ.</v>
          </cell>
          <cell r="M112" t="str">
            <v>ปฐมวัย</v>
          </cell>
          <cell r="N112" t="str">
            <v>บ้านกุดแท่น</v>
          </cell>
          <cell r="O112" t="str">
            <v>ศรีบุญเรือง</v>
          </cell>
          <cell r="P112" t="str">
            <v>สพป.หนองบัวลำภู เขต 1</v>
          </cell>
          <cell r="Q112" t="str">
            <v>-</v>
          </cell>
          <cell r="R112">
            <v>1257</v>
          </cell>
          <cell r="S112" t="str">
            <v>คศ.1</v>
          </cell>
          <cell r="T112">
            <v>14620</v>
          </cell>
          <cell r="U112">
            <v>16</v>
          </cell>
          <cell r="V112" t="str">
            <v>มิถุนายน</v>
          </cell>
          <cell r="W112">
            <v>2549</v>
          </cell>
          <cell r="X112">
            <v>47</v>
          </cell>
          <cell r="Y112">
            <v>6</v>
          </cell>
          <cell r="Z112">
            <v>17</v>
          </cell>
          <cell r="AA112">
            <v>6</v>
          </cell>
          <cell r="AB112" t="str">
            <v>มิถุนายน</v>
          </cell>
          <cell r="AC112" t="str">
            <v>2554</v>
          </cell>
          <cell r="AD112">
            <v>2</v>
          </cell>
          <cell r="AE112">
            <v>3</v>
          </cell>
          <cell r="AF112" t="str">
            <v>17/6/2011</v>
          </cell>
          <cell r="AG112" t="str">
            <v>หนองม่วงชมพูทอง</v>
          </cell>
          <cell r="AH112" t="str">
            <v>ศรีบุญเรือง</v>
          </cell>
          <cell r="AI112" t="str">
            <v>บ้านหนองทุ่งมน</v>
          </cell>
          <cell r="AJ112" t="str">
            <v>ศรีบุญเรือง</v>
          </cell>
          <cell r="AK112" t="str">
            <v>เมืองใหม่วิทยา</v>
          </cell>
          <cell r="AL112" t="str">
            <v>ศรีบุญเรือง</v>
          </cell>
          <cell r="AM112">
            <v>0</v>
          </cell>
          <cell r="AN112" t="str">
            <v>อยู่รวมกับคู่สมรสดูแลบิดามารดากลับภูมิลำเนา</v>
          </cell>
          <cell r="AO112" t="str">
            <v>นาง วิดาพร ลาดบัวขาว</v>
          </cell>
          <cell r="AP112">
            <v>1</v>
          </cell>
        </row>
        <row r="113">
          <cell r="D113">
            <v>109</v>
          </cell>
          <cell r="E113" t="str">
            <v>นาง</v>
          </cell>
          <cell r="F113" t="str">
            <v>ยุพารัตน์</v>
          </cell>
          <cell r="G113" t="str">
            <v>พัฒนพงศ์ผดุง</v>
          </cell>
          <cell r="H113" t="str">
            <v>ครู</v>
          </cell>
          <cell r="I113">
            <v>3411200175299</v>
          </cell>
          <cell r="J113" t="str">
            <v>สค.บ.</v>
          </cell>
          <cell r="K113" t="str">
            <v>การปกครองท้องถิ่น</v>
          </cell>
          <cell r="L113" t="str">
            <v>ศษ.บ.</v>
          </cell>
          <cell r="M113" t="str">
            <v>ปฐมวัยศึกษา</v>
          </cell>
          <cell r="N113" t="str">
            <v>บ้านทรายมูล</v>
          </cell>
          <cell r="O113" t="str">
            <v>ศรีบุญเรือง</v>
          </cell>
          <cell r="P113" t="str">
            <v>สพป.หนองบัวลำภู เขต 1</v>
          </cell>
          <cell r="Q113" t="str">
            <v>-</v>
          </cell>
          <cell r="R113">
            <v>3100</v>
          </cell>
          <cell r="S113" t="str">
            <v>คศ.1</v>
          </cell>
          <cell r="T113">
            <v>14620</v>
          </cell>
          <cell r="U113">
            <v>16</v>
          </cell>
          <cell r="V113" t="str">
            <v>กุมภาพันธ์</v>
          </cell>
          <cell r="W113">
            <v>2550</v>
          </cell>
          <cell r="X113">
            <v>48</v>
          </cell>
          <cell r="Y113">
            <v>5</v>
          </cell>
          <cell r="Z113">
            <v>16</v>
          </cell>
          <cell r="AA113">
            <v>2</v>
          </cell>
          <cell r="AB113" t="str">
            <v>กุมภาพันธ์</v>
          </cell>
          <cell r="AC113">
            <v>2550</v>
          </cell>
          <cell r="AD113">
            <v>6</v>
          </cell>
          <cell r="AE113">
            <v>7</v>
          </cell>
          <cell r="AF113" t="str">
            <v>16/2/2007</v>
          </cell>
          <cell r="AG113" t="str">
            <v>บ้านนาเลิง</v>
          </cell>
          <cell r="AH113" t="str">
            <v>เมือง</v>
          </cell>
          <cell r="AI113" t="str">
            <v>บ้านห้วยโจด</v>
          </cell>
          <cell r="AJ113" t="str">
            <v>เมือง</v>
          </cell>
          <cell r="AK113" t="str">
            <v>บ้านห้วยไร่</v>
          </cell>
          <cell r="AL113" t="str">
            <v>เมือง</v>
          </cell>
          <cell r="AM113" t="str">
            <v xml:space="preserve">ต.โนนขมิ้น,ต.หนองสวรรค์,ต.หนองหว้า อ.เมือง จ.หนองบัวลำภู </v>
          </cell>
          <cell r="AN113" t="str">
            <v>อยู่รวมกับคู่สมรส,กลับภูมิลำเนา,หาประสบการณ์</v>
          </cell>
          <cell r="AO113" t="str">
            <v>นางยุพารัตน์ พัฒนพงศ์ผดุง</v>
          </cell>
          <cell r="AP113">
            <v>3</v>
          </cell>
        </row>
        <row r="114">
          <cell r="D114">
            <v>110</v>
          </cell>
          <cell r="E114" t="str">
            <v>นาง</v>
          </cell>
          <cell r="F114" t="str">
            <v>กาญจนา</v>
          </cell>
          <cell r="G114" t="str">
            <v>แผ่นพงษ์</v>
          </cell>
          <cell r="H114" t="str">
            <v>ครู</v>
          </cell>
          <cell r="I114">
            <v>3360300111942</v>
          </cell>
          <cell r="J114" t="str">
            <v>ค.บ.</v>
          </cell>
          <cell r="K114" t="str">
            <v>ประถมศึกษา</v>
          </cell>
          <cell r="L114">
            <v>0</v>
          </cell>
          <cell r="M114">
            <v>0</v>
          </cell>
          <cell r="N114" t="str">
            <v>บ้านกุดแท่น</v>
          </cell>
          <cell r="O114" t="str">
            <v>ศรีบุญเรือง</v>
          </cell>
          <cell r="P114" t="str">
            <v>สพป.หนองบัวลำภู เขต 1</v>
          </cell>
          <cell r="Q114" t="str">
            <v>ชำนาญการพิเศษ</v>
          </cell>
          <cell r="R114">
            <v>2644</v>
          </cell>
          <cell r="S114" t="str">
            <v>คศ.3</v>
          </cell>
          <cell r="T114">
            <v>31870</v>
          </cell>
          <cell r="U114">
            <v>1</v>
          </cell>
          <cell r="V114" t="str">
            <v>กรกฎาคม</v>
          </cell>
          <cell r="W114">
            <v>2536</v>
          </cell>
          <cell r="X114">
            <v>45</v>
          </cell>
          <cell r="Y114">
            <v>19</v>
          </cell>
          <cell r="Z114">
            <v>7</v>
          </cell>
          <cell r="AA114">
            <v>5</v>
          </cell>
          <cell r="AB114" t="str">
            <v>พฤษภาคม</v>
          </cell>
          <cell r="AC114">
            <v>2545</v>
          </cell>
          <cell r="AD114">
            <v>11</v>
          </cell>
          <cell r="AE114">
            <v>5</v>
          </cell>
          <cell r="AF114" t="str">
            <v>7/5/2002</v>
          </cell>
          <cell r="AG114" t="str">
            <v>เมืองใหม่วิทยา</v>
          </cell>
          <cell r="AH114" t="str">
            <v>ศรีบุญเรือง</v>
          </cell>
          <cell r="AI114" t="str">
            <v>บ้านหนองทุ่งมน</v>
          </cell>
          <cell r="AJ114" t="str">
            <v>ศรีบุญเรือง</v>
          </cell>
          <cell r="AK114" t="str">
            <v>กุดจิกวิทยา</v>
          </cell>
          <cell r="AL114" t="str">
            <v>ศรีบุญเรือง</v>
          </cell>
          <cell r="AM114">
            <v>0</v>
          </cell>
          <cell r="AN114" t="str">
            <v>อยู่รวมกับคู่สมรส</v>
          </cell>
          <cell r="AO114" t="str">
            <v>นางกาญจนา แผ่นพงษ์</v>
          </cell>
          <cell r="AP114">
            <v>1</v>
          </cell>
        </row>
        <row r="115">
          <cell r="D115">
            <v>111</v>
          </cell>
          <cell r="E115" t="str">
            <v>นางสาว</v>
          </cell>
          <cell r="F115" t="str">
            <v>จันทร์สุดา</v>
          </cell>
          <cell r="G115" t="str">
            <v>สวัสดิ์ทา</v>
          </cell>
          <cell r="H115" t="str">
            <v>ครู</v>
          </cell>
          <cell r="I115">
            <v>3411300157811</v>
          </cell>
          <cell r="J115" t="str">
            <v>ค.บ.</v>
          </cell>
          <cell r="K115" t="str">
            <v>คหกรรมศาสตร์</v>
          </cell>
          <cell r="L115">
            <v>0</v>
          </cell>
          <cell r="M115">
            <v>0</v>
          </cell>
          <cell r="N115" t="str">
            <v>วังแคนวังคูณวิทยา</v>
          </cell>
          <cell r="O115" t="str">
            <v>ศรีบุญเรือง</v>
          </cell>
          <cell r="P115" t="str">
            <v>สพป.หนองบัวลำภู เขต 1</v>
          </cell>
          <cell r="Q115" t="str">
            <v>-</v>
          </cell>
          <cell r="R115">
            <v>3072</v>
          </cell>
          <cell r="S115" t="str">
            <v>คศ.1</v>
          </cell>
          <cell r="T115">
            <v>14220</v>
          </cell>
          <cell r="U115">
            <v>2</v>
          </cell>
          <cell r="V115" t="str">
            <v>กุมภาพันธ์</v>
          </cell>
          <cell r="W115">
            <v>2552</v>
          </cell>
          <cell r="X115">
            <v>32</v>
          </cell>
          <cell r="Y115">
            <v>3</v>
          </cell>
          <cell r="Z115">
            <v>21</v>
          </cell>
          <cell r="AA115">
            <v>6</v>
          </cell>
          <cell r="AB115" t="str">
            <v>มิถุนายน</v>
          </cell>
          <cell r="AC115">
            <v>2554</v>
          </cell>
          <cell r="AD115">
            <v>2</v>
          </cell>
          <cell r="AE115">
            <v>3</v>
          </cell>
          <cell r="AF115" t="str">
            <v>21/6/2011</v>
          </cell>
          <cell r="AG115" t="str">
            <v>บ้านโคกสูงโคกสวรรค์</v>
          </cell>
          <cell r="AH115" t="str">
            <v>ศรีบุญเรือง</v>
          </cell>
          <cell r="AI115" t="str">
            <v>บ้านทุ่งโพธิ์นาอุดม</v>
          </cell>
          <cell r="AJ115" t="str">
            <v>ศรีบุญเรือง</v>
          </cell>
          <cell r="AK115" t="str">
            <v>ศูนย์ศรีบุญเรือง1,2 ห่างจากอำเภอไม่เกิน 5 กม.</v>
          </cell>
          <cell r="AL115">
            <v>0</v>
          </cell>
          <cell r="AM115">
            <v>0</v>
          </cell>
          <cell r="AN115">
            <v>0</v>
          </cell>
          <cell r="AO115" t="str">
            <v>นางสาวจันทร์สุดา สวัสดิ์ทา</v>
          </cell>
          <cell r="AP115">
            <v>-1</v>
          </cell>
        </row>
        <row r="116">
          <cell r="D116">
            <v>112</v>
          </cell>
          <cell r="E116" t="str">
            <v>นางสาว</v>
          </cell>
          <cell r="F116" t="str">
            <v>สิริญา</v>
          </cell>
          <cell r="G116" t="str">
            <v>อินทร์นอก</v>
          </cell>
          <cell r="H116" t="str">
            <v>ครู</v>
          </cell>
          <cell r="I116">
            <v>1409900022798</v>
          </cell>
          <cell r="J116" t="str">
            <v>ค.ม.</v>
          </cell>
          <cell r="K116" t="str">
            <v>หลักสูตรและการสอน</v>
          </cell>
          <cell r="L116" t="str">
            <v>ค.บ.</v>
          </cell>
          <cell r="M116" t="str">
            <v>ภาษาอังกฤษ</v>
          </cell>
          <cell r="N116" t="str">
            <v>บ้านบกโนนเรียง</v>
          </cell>
          <cell r="O116" t="str">
            <v>เมืองหนองบัวลำภู</v>
          </cell>
          <cell r="P116" t="str">
            <v>สพป.หนองบัวลำภู เขต 1</v>
          </cell>
          <cell r="Q116" t="str">
            <v>-</v>
          </cell>
          <cell r="R116">
            <v>336</v>
          </cell>
          <cell r="S116" t="str">
            <v>คศ.1</v>
          </cell>
          <cell r="T116">
            <v>14620</v>
          </cell>
          <cell r="U116">
            <v>16</v>
          </cell>
          <cell r="V116" t="str">
            <v>กรกฎาคม</v>
          </cell>
          <cell r="W116">
            <v>2551</v>
          </cell>
          <cell r="X116">
            <v>28</v>
          </cell>
          <cell r="Y116">
            <v>4</v>
          </cell>
          <cell r="Z116">
            <v>24</v>
          </cell>
          <cell r="AA116">
            <v>6</v>
          </cell>
          <cell r="AB116" t="str">
            <v>มิถุนายน</v>
          </cell>
          <cell r="AC116">
            <v>2554</v>
          </cell>
          <cell r="AD116">
            <v>2</v>
          </cell>
          <cell r="AE116">
            <v>3</v>
          </cell>
          <cell r="AF116" t="str">
            <v>24/6/2011</v>
          </cell>
          <cell r="AG116" t="str">
            <v>บ้านโนนสำราญสมสนุก</v>
          </cell>
          <cell r="AH116" t="str">
            <v>ศรีบุญเรือง</v>
          </cell>
          <cell r="AI116" t="str">
            <v>บ้านวังไฮ</v>
          </cell>
          <cell r="AJ116" t="str">
            <v>ศรีบุญเรือง</v>
          </cell>
          <cell r="AK116" t="str">
            <v>นาหนองทุ่มตาลเดี่ยวสระแก้ววิทยา</v>
          </cell>
          <cell r="AL116" t="str">
            <v>ศรีบุญเรือง</v>
          </cell>
          <cell r="AM116" t="str">
            <v>ขอระงับการย้าย</v>
          </cell>
          <cell r="AN116" t="str">
            <v>ดูแลมารดา น้องชายซึ่งกำลังป่วย</v>
          </cell>
          <cell r="AO116" t="str">
            <v>นางสาวสิริญา อินทร์นอก</v>
          </cell>
          <cell r="AP116">
            <v>1</v>
          </cell>
        </row>
        <row r="117">
          <cell r="D117">
            <v>113</v>
          </cell>
          <cell r="E117" t="str">
            <v>นาง</v>
          </cell>
          <cell r="F117" t="str">
            <v>เพชรินทร์</v>
          </cell>
          <cell r="G117" t="str">
            <v>พรหมจารย์</v>
          </cell>
          <cell r="H117" t="str">
            <v>ครู</v>
          </cell>
          <cell r="I117">
            <v>3101400674879</v>
          </cell>
          <cell r="J117" t="str">
            <v>ค.บ.</v>
          </cell>
          <cell r="K117" t="str">
            <v>ภาษาไทย</v>
          </cell>
          <cell r="L117">
            <v>0</v>
          </cell>
          <cell r="M117">
            <v>0</v>
          </cell>
          <cell r="N117" t="str">
            <v>บ้านหินลับศิลามงคล</v>
          </cell>
          <cell r="O117" t="str">
            <v>เมืองหนองบัวลำภู</v>
          </cell>
          <cell r="P117" t="str">
            <v>สพป.หนองบัวลำภู เขต 1</v>
          </cell>
          <cell r="Q117" t="str">
            <v>ชำนาญการพิเศษ</v>
          </cell>
          <cell r="R117">
            <v>1916</v>
          </cell>
          <cell r="S117" t="str">
            <v>คศ.3</v>
          </cell>
          <cell r="T117">
            <v>28810</v>
          </cell>
          <cell r="U117">
            <v>1</v>
          </cell>
          <cell r="V117" t="str">
            <v>กรกฎาคม</v>
          </cell>
          <cell r="W117">
            <v>2537</v>
          </cell>
          <cell r="X117">
            <v>44</v>
          </cell>
          <cell r="Y117">
            <v>18</v>
          </cell>
          <cell r="Z117">
            <v>10</v>
          </cell>
          <cell r="AA117">
            <v>2</v>
          </cell>
          <cell r="AB117" t="str">
            <v>กุมภาพันธ์</v>
          </cell>
          <cell r="AC117">
            <v>2542</v>
          </cell>
          <cell r="AD117">
            <v>14</v>
          </cell>
          <cell r="AE117">
            <v>7</v>
          </cell>
          <cell r="AF117" t="str">
            <v>10/2/1999</v>
          </cell>
          <cell r="AG117" t="str">
            <v>อนุบาลหนองบัวลำภู</v>
          </cell>
          <cell r="AH117" t="str">
            <v>เมือง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 t="str">
            <v>ขอระงับการย้าย</v>
          </cell>
          <cell r="AN117" t="str">
            <v>ดูแลบิดา มารดา</v>
          </cell>
          <cell r="AO117" t="str">
            <v>นางเพชรินทร์ พรหมจารย์</v>
          </cell>
          <cell r="AP117">
            <v>0</v>
          </cell>
        </row>
        <row r="118">
          <cell r="D118">
            <v>114</v>
          </cell>
          <cell r="E118" t="str">
            <v>นาง</v>
          </cell>
          <cell r="F118" t="str">
            <v>ละมัยจิต</v>
          </cell>
          <cell r="G118" t="str">
            <v>ภูสีดิน</v>
          </cell>
          <cell r="H118" t="str">
            <v>ครู</v>
          </cell>
          <cell r="I118">
            <v>3411200724446</v>
          </cell>
          <cell r="J118" t="str">
            <v>ค.บ.</v>
          </cell>
          <cell r="K118" t="str">
            <v>การประถมศึกษา</v>
          </cell>
          <cell r="L118">
            <v>0</v>
          </cell>
          <cell r="M118">
            <v>0</v>
          </cell>
          <cell r="N118" t="str">
            <v>บ้านหินลับศิลามงคล</v>
          </cell>
          <cell r="O118" t="str">
            <v>เมืองหนองบัวลำภู</v>
          </cell>
          <cell r="P118" t="str">
            <v>สพป.หนองบัวลำภู เขต 1</v>
          </cell>
          <cell r="Q118" t="str">
            <v>ชำนาญการพิเศษ</v>
          </cell>
          <cell r="R118">
            <v>689</v>
          </cell>
          <cell r="S118" t="str">
            <v>คศ.3</v>
          </cell>
          <cell r="T118">
            <v>43800</v>
          </cell>
          <cell r="U118">
            <v>3</v>
          </cell>
          <cell r="V118" t="str">
            <v>พฤษภาคม</v>
          </cell>
          <cell r="W118">
            <v>2525</v>
          </cell>
          <cell r="X118">
            <v>48</v>
          </cell>
          <cell r="Y118">
            <v>30</v>
          </cell>
          <cell r="Z118">
            <v>1</v>
          </cell>
          <cell r="AA118">
            <v>4</v>
          </cell>
          <cell r="AB118" t="str">
            <v>เมษายน</v>
          </cell>
          <cell r="AC118">
            <v>2529</v>
          </cell>
          <cell r="AD118">
            <v>27</v>
          </cell>
          <cell r="AE118">
            <v>6</v>
          </cell>
          <cell r="AF118" t="str">
            <v>1/4/1986</v>
          </cell>
          <cell r="AG118" t="str">
            <v>บ้านหนองบัวโซม</v>
          </cell>
          <cell r="AH118" t="str">
            <v>เมือง</v>
          </cell>
          <cell r="AI118" t="str">
            <v>บ้านกองแป่มหนองสวรรค์</v>
          </cell>
          <cell r="AJ118" t="str">
            <v>เมือง</v>
          </cell>
          <cell r="AK118" t="str">
            <v>บ้านกุดฉิม</v>
          </cell>
          <cell r="AL118" t="str">
            <v>เมือง</v>
          </cell>
          <cell r="AM118" t="str">
            <v>ขอระงับการย้าย</v>
          </cell>
          <cell r="AN118" t="str">
            <v>ดูแลบิดามารดา กลับภูมิลำเนา</v>
          </cell>
          <cell r="AO118" t="str">
            <v>นางละมัยจิต ภูสีดิน</v>
          </cell>
          <cell r="AP118">
            <v>0</v>
          </cell>
        </row>
        <row r="119">
          <cell r="D119">
            <v>115</v>
          </cell>
          <cell r="E119" t="str">
            <v>นาย</v>
          </cell>
          <cell r="F119" t="str">
            <v>ทศพร</v>
          </cell>
          <cell r="G119" t="str">
            <v>พรหมจารย์</v>
          </cell>
          <cell r="H119" t="str">
            <v>ครู</v>
          </cell>
          <cell r="I119">
            <v>3411200012055</v>
          </cell>
          <cell r="J119" t="str">
            <v>ศษ.บ.</v>
          </cell>
          <cell r="K119" t="str">
            <v>ประถมศึกษา</v>
          </cell>
          <cell r="L119">
            <v>0</v>
          </cell>
          <cell r="M119">
            <v>0</v>
          </cell>
          <cell r="N119" t="str">
            <v>บ้านหินลับศิลามงคล</v>
          </cell>
          <cell r="O119" t="str">
            <v>เมืองหนองบัวลำภู</v>
          </cell>
          <cell r="P119" t="str">
            <v>สพป.หนองบัวลำภู เขต 1</v>
          </cell>
          <cell r="Q119" t="str">
            <v>ชำนาญการพิเศษ</v>
          </cell>
          <cell r="R119">
            <v>1917</v>
          </cell>
          <cell r="S119" t="str">
            <v>คศ.3</v>
          </cell>
          <cell r="T119">
            <v>33800</v>
          </cell>
          <cell r="U119">
            <v>1</v>
          </cell>
          <cell r="V119" t="str">
            <v>พฤศจิกายน</v>
          </cell>
          <cell r="W119">
            <v>2534</v>
          </cell>
          <cell r="X119">
            <v>43</v>
          </cell>
          <cell r="Y119">
            <v>21</v>
          </cell>
          <cell r="Z119">
            <v>10</v>
          </cell>
          <cell r="AA119">
            <v>2</v>
          </cell>
          <cell r="AB119" t="str">
            <v>กุมภาพันธ์</v>
          </cell>
          <cell r="AC119">
            <v>2542</v>
          </cell>
          <cell r="AD119">
            <v>14</v>
          </cell>
          <cell r="AE119">
            <v>7</v>
          </cell>
          <cell r="AF119" t="str">
            <v>10/2/1999</v>
          </cell>
          <cell r="AG119" t="str">
            <v>หนองบัววิทยายน</v>
          </cell>
          <cell r="AH119" t="str">
            <v>เมือง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 t="str">
            <v>ขอระงับการย้าย</v>
          </cell>
          <cell r="AN119" t="str">
            <v>กลับภูมิลำเนา</v>
          </cell>
          <cell r="AO119" t="str">
            <v>นายทศพร พรหมจารย์</v>
          </cell>
          <cell r="AP119">
            <v>0</v>
          </cell>
        </row>
        <row r="120">
          <cell r="D120">
            <v>116</v>
          </cell>
          <cell r="E120" t="str">
            <v>นาง</v>
          </cell>
          <cell r="F120" t="str">
            <v>ดวงจันทร์</v>
          </cell>
          <cell r="G120" t="str">
            <v>แดงนา</v>
          </cell>
          <cell r="H120" t="str">
            <v>ครู</v>
          </cell>
          <cell r="I120">
            <v>3411200423781</v>
          </cell>
          <cell r="J120" t="str">
            <v>ค.บ.</v>
          </cell>
          <cell r="K120" t="str">
            <v>การศึกษาปฐมวัย</v>
          </cell>
          <cell r="L120">
            <v>0</v>
          </cell>
          <cell r="M120">
            <v>0</v>
          </cell>
          <cell r="N120" t="str">
            <v>บ้านหินลับศิลามงคล</v>
          </cell>
          <cell r="O120" t="str">
            <v>เมืองหนองบัวลำภู</v>
          </cell>
          <cell r="P120" t="str">
            <v>สพป.หนองบัวลำภู เขต 1</v>
          </cell>
          <cell r="Q120" t="str">
            <v>ชำนาญการพิเศษ</v>
          </cell>
          <cell r="R120">
            <v>3801</v>
          </cell>
          <cell r="S120" t="str">
            <v>คศ.3</v>
          </cell>
          <cell r="T120">
            <v>25740</v>
          </cell>
          <cell r="U120">
            <v>4</v>
          </cell>
          <cell r="V120" t="str">
            <v>มกราคม</v>
          </cell>
          <cell r="W120">
            <v>2539</v>
          </cell>
          <cell r="X120">
            <v>43</v>
          </cell>
          <cell r="Y120">
            <v>16</v>
          </cell>
          <cell r="Z120">
            <v>10</v>
          </cell>
          <cell r="AA120">
            <v>2</v>
          </cell>
          <cell r="AB120" t="str">
            <v>กุมภาพันธ์</v>
          </cell>
          <cell r="AC120">
            <v>2546</v>
          </cell>
          <cell r="AD120">
            <v>10</v>
          </cell>
          <cell r="AE120">
            <v>7</v>
          </cell>
          <cell r="AF120" t="str">
            <v>10/2/2003</v>
          </cell>
          <cell r="AG120" t="str">
            <v>หนองบัววิทยายน</v>
          </cell>
          <cell r="AH120" t="str">
            <v>เมือง</v>
          </cell>
          <cell r="AI120" t="str">
            <v>บ้านห้วยลึก</v>
          </cell>
          <cell r="AJ120" t="str">
            <v>เมือง</v>
          </cell>
          <cell r="AK120" t="str">
            <v>บ้านนาวังเวิน</v>
          </cell>
          <cell r="AL120" t="str">
            <v>เมือง</v>
          </cell>
          <cell r="AM120" t="str">
            <v>ในเขตเทศบาลเมืองหนองบัวลำภู</v>
          </cell>
          <cell r="AN120" t="str">
            <v>อยู่รวมกับคู่สมรส</v>
          </cell>
          <cell r="AO120" t="str">
            <v>นางดวงจันทร์ แดงนา</v>
          </cell>
          <cell r="AP120">
            <v>0</v>
          </cell>
        </row>
        <row r="121">
          <cell r="D121">
            <v>117</v>
          </cell>
          <cell r="E121" t="str">
            <v>นาง</v>
          </cell>
          <cell r="F121" t="str">
            <v>จุฑามาศ</v>
          </cell>
          <cell r="G121" t="str">
            <v>ประการแก้ว</v>
          </cell>
          <cell r="H121" t="str">
            <v>ครู</v>
          </cell>
          <cell r="I121">
            <v>5411200028373</v>
          </cell>
          <cell r="J121" t="str">
            <v>ค.บ.</v>
          </cell>
          <cell r="K121" t="str">
            <v>คณิตศาสตร์</v>
          </cell>
          <cell r="L121">
            <v>0</v>
          </cell>
          <cell r="M121">
            <v>0</v>
          </cell>
          <cell r="N121" t="str">
            <v>บ้านหินลับศิลามงคล</v>
          </cell>
          <cell r="O121" t="str">
            <v>เมืองหนองบัวลำภู</v>
          </cell>
          <cell r="P121" t="str">
            <v>สพป.หนองบัวลำภู เขต 1</v>
          </cell>
          <cell r="Q121" t="str">
            <v>-</v>
          </cell>
          <cell r="R121">
            <v>849</v>
          </cell>
          <cell r="S121" t="str">
            <v>คศ.1</v>
          </cell>
          <cell r="T121">
            <v>14620</v>
          </cell>
          <cell r="U121">
            <v>16</v>
          </cell>
          <cell r="V121" t="str">
            <v>พฤษภาคม</v>
          </cell>
          <cell r="W121">
            <v>2550</v>
          </cell>
          <cell r="X121">
            <v>31</v>
          </cell>
          <cell r="Y121">
            <v>5</v>
          </cell>
          <cell r="Z121">
            <v>11</v>
          </cell>
          <cell r="AA121">
            <v>12</v>
          </cell>
          <cell r="AB121" t="str">
            <v>ธันวาคม</v>
          </cell>
          <cell r="AC121">
            <v>2552</v>
          </cell>
          <cell r="AD121">
            <v>3</v>
          </cell>
          <cell r="AE121">
            <v>9</v>
          </cell>
          <cell r="AF121" t="str">
            <v>11/12/2009</v>
          </cell>
          <cell r="AG121" t="str">
            <v>บ้านภูพานทอง</v>
          </cell>
          <cell r="AH121" t="str">
            <v>เมือง</v>
          </cell>
          <cell r="AI121" t="str">
            <v>บ้านห้วยค้อ</v>
          </cell>
          <cell r="AJ121" t="str">
            <v>เมือง</v>
          </cell>
          <cell r="AK121" t="str">
            <v>บ้านดอนยานาง</v>
          </cell>
          <cell r="AL121" t="str">
            <v>เมือง</v>
          </cell>
          <cell r="AM121" t="str">
            <v>ระยะทางไม่เกิน 10 กม.จาก จ.หนองบัวลำภู</v>
          </cell>
          <cell r="AN121">
            <v>0</v>
          </cell>
          <cell r="AO121" t="str">
            <v>นางจุฑามาศ ประการแก้ว</v>
          </cell>
          <cell r="AP121">
            <v>0</v>
          </cell>
        </row>
        <row r="122">
          <cell r="D122">
            <v>118</v>
          </cell>
          <cell r="E122" t="str">
            <v>นาย</v>
          </cell>
          <cell r="F122" t="str">
            <v>ปริญญาวุธ</v>
          </cell>
          <cell r="G122" t="str">
            <v>วัจนสุนทร</v>
          </cell>
          <cell r="H122" t="str">
            <v>ครู</v>
          </cell>
          <cell r="I122">
            <v>5411290008407</v>
          </cell>
          <cell r="J122" t="str">
            <v>ค.บ.</v>
          </cell>
          <cell r="K122" t="str">
            <v>เคมี</v>
          </cell>
          <cell r="L122">
            <v>0</v>
          </cell>
          <cell r="M122">
            <v>0</v>
          </cell>
          <cell r="N122" t="str">
            <v>บ้านหินลับศิลามงคล</v>
          </cell>
          <cell r="O122" t="str">
            <v>เมืองหนองบัวลำภู</v>
          </cell>
          <cell r="P122" t="str">
            <v>สพป.หนองบัวลำภู เขต 1</v>
          </cell>
          <cell r="Q122" t="str">
            <v>ชำนาญการ</v>
          </cell>
          <cell r="R122">
            <v>693</v>
          </cell>
          <cell r="S122" t="str">
            <v>คศ.2</v>
          </cell>
          <cell r="T122">
            <v>20470</v>
          </cell>
          <cell r="U122">
            <v>1</v>
          </cell>
          <cell r="V122" t="str">
            <v>มีนาคม</v>
          </cell>
          <cell r="W122">
            <v>2544</v>
          </cell>
          <cell r="X122">
            <v>37</v>
          </cell>
          <cell r="Y122">
            <v>11</v>
          </cell>
          <cell r="Z122">
            <v>27</v>
          </cell>
          <cell r="AA122">
            <v>6</v>
          </cell>
          <cell r="AB122" t="str">
            <v>มิถุนายน</v>
          </cell>
          <cell r="AC122">
            <v>2547</v>
          </cell>
          <cell r="AD122">
            <v>9</v>
          </cell>
          <cell r="AE122">
            <v>3</v>
          </cell>
          <cell r="AF122" t="str">
            <v>27/6/2004</v>
          </cell>
          <cell r="AG122" t="str">
            <v>บ้านนาวังเวิน</v>
          </cell>
          <cell r="AH122" t="str">
            <v>เมือง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 t="str">
            <v>ขอระงับการย้าย</v>
          </cell>
          <cell r="AN122" t="str">
            <v>อยู่รวมกับคู่สมรส ดูแลบิดามารดา กลับภูมิลำเนา</v>
          </cell>
          <cell r="AO122" t="str">
            <v>นายปริญญาวุธ วัจนสุนทร</v>
          </cell>
          <cell r="AP122">
            <v>0</v>
          </cell>
        </row>
        <row r="123">
          <cell r="D123">
            <v>119</v>
          </cell>
          <cell r="E123" t="str">
            <v>นาง</v>
          </cell>
          <cell r="F123" t="str">
            <v>สุภาพร</v>
          </cell>
          <cell r="G123" t="str">
            <v>มั่นคง</v>
          </cell>
          <cell r="H123" t="str">
            <v>ครู</v>
          </cell>
          <cell r="I123">
            <v>3411300932903</v>
          </cell>
          <cell r="J123" t="str">
            <v>ค.ม.</v>
          </cell>
          <cell r="K123" t="str">
            <v>การบริหารการศึกษา</v>
          </cell>
          <cell r="L123" t="str">
            <v>ค.บ.</v>
          </cell>
          <cell r="M123" t="str">
            <v>คอมพิวเตอร์ศึกษา</v>
          </cell>
          <cell r="N123" t="str">
            <v>ฝายหินประชารักษ์</v>
          </cell>
          <cell r="O123" t="str">
            <v>ศรีบุญเรือง</v>
          </cell>
          <cell r="P123" t="str">
            <v>สพป.หนองบัวลำภู เขต 1</v>
          </cell>
          <cell r="Q123" t="str">
            <v>-</v>
          </cell>
          <cell r="R123">
            <v>3804</v>
          </cell>
          <cell r="S123" t="str">
            <v>คศ.1</v>
          </cell>
          <cell r="T123">
            <v>14220</v>
          </cell>
          <cell r="U123">
            <v>9</v>
          </cell>
          <cell r="V123" t="str">
            <v>มีนาคม</v>
          </cell>
          <cell r="W123">
            <v>2552</v>
          </cell>
          <cell r="X123">
            <v>32</v>
          </cell>
          <cell r="Y123">
            <v>3</v>
          </cell>
          <cell r="Z123">
            <v>28</v>
          </cell>
          <cell r="AA123">
            <v>6</v>
          </cell>
          <cell r="AB123" t="str">
            <v>มิถุนายน</v>
          </cell>
          <cell r="AC123">
            <v>2554</v>
          </cell>
          <cell r="AD123">
            <v>2</v>
          </cell>
          <cell r="AE123">
            <v>3</v>
          </cell>
          <cell r="AF123" t="str">
            <v>28/6/2011</v>
          </cell>
          <cell r="AG123" t="str">
            <v>บ้านนาสำราญรุ่งเรือง</v>
          </cell>
          <cell r="AH123" t="str">
            <v>ศรีบุญเรือง</v>
          </cell>
          <cell r="AI123" t="str">
            <v>บ้านหนองกุงแก้ว</v>
          </cell>
          <cell r="AJ123" t="str">
            <v>ศรีบุญเรือง</v>
          </cell>
          <cell r="AK123">
            <v>0</v>
          </cell>
          <cell r="AL123">
            <v>0</v>
          </cell>
          <cell r="AM123" t="str">
            <v>ขอระงับการย้าย</v>
          </cell>
          <cell r="AN123" t="str">
            <v>ใกล้บ้าน</v>
          </cell>
          <cell r="AO123" t="str">
            <v>นางสุภาพร มั่นคง</v>
          </cell>
          <cell r="AP123">
            <v>0</v>
          </cell>
        </row>
        <row r="124">
          <cell r="D124">
            <v>120</v>
          </cell>
          <cell r="E124" t="str">
            <v>นางสาว</v>
          </cell>
          <cell r="F124" t="str">
            <v>ดอกไม้</v>
          </cell>
          <cell r="G124" t="str">
            <v>ไชยพะยวน</v>
          </cell>
          <cell r="H124" t="str">
            <v>ครู</v>
          </cell>
          <cell r="I124">
            <v>3470600189440</v>
          </cell>
          <cell r="J124" t="str">
            <v>ค.บ.</v>
          </cell>
          <cell r="K124" t="str">
            <v>สังคมศึกษา</v>
          </cell>
          <cell r="L124">
            <v>0</v>
          </cell>
          <cell r="M124">
            <v>0</v>
          </cell>
          <cell r="N124" t="str">
            <v>บ้านโนนตาล</v>
          </cell>
          <cell r="O124" t="str">
            <v>โนนสัง</v>
          </cell>
          <cell r="P124" t="str">
            <v>สพป.หนองบัวลำภู เขต 1</v>
          </cell>
          <cell r="Q124" t="str">
            <v>-</v>
          </cell>
          <cell r="R124">
            <v>1957</v>
          </cell>
          <cell r="S124" t="str">
            <v>คศ.99</v>
          </cell>
          <cell r="T124">
            <v>9960</v>
          </cell>
          <cell r="U124">
            <v>16</v>
          </cell>
          <cell r="V124" t="str">
            <v>มีนาคม</v>
          </cell>
          <cell r="W124">
            <v>2553</v>
          </cell>
          <cell r="X124">
            <v>31</v>
          </cell>
          <cell r="Y124">
            <v>2</v>
          </cell>
          <cell r="Z124">
            <v>16</v>
          </cell>
          <cell r="AA124">
            <v>3</v>
          </cell>
          <cell r="AB124">
            <v>0</v>
          </cell>
          <cell r="AC124">
            <v>2553</v>
          </cell>
          <cell r="AD124">
            <v>3</v>
          </cell>
          <cell r="AE124">
            <v>6</v>
          </cell>
          <cell r="AF124" t="str">
            <v>16/3/2010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 t="str">
            <v>ชุมชนนาคำไฮวิทยา</v>
          </cell>
          <cell r="AL124" t="str">
            <v>เมือง</v>
          </cell>
          <cell r="AM124" t="str">
            <v>รร.ใดๆก็ได้ ใน อ.เมือง</v>
          </cell>
          <cell r="AN124" t="str">
            <v>ดูแลบิดามารดา</v>
          </cell>
          <cell r="AO124" t="str">
            <v>นางสาวดอกไม้ ไชยพะยวน</v>
          </cell>
          <cell r="AP124">
            <v>1</v>
          </cell>
        </row>
        <row r="125">
          <cell r="D125">
            <v>121</v>
          </cell>
          <cell r="E125" t="str">
            <v>นาย</v>
          </cell>
          <cell r="F125" t="str">
            <v>คณิต</v>
          </cell>
          <cell r="G125" t="str">
            <v>กำลังทวี</v>
          </cell>
          <cell r="H125" t="str">
            <v>ครู</v>
          </cell>
          <cell r="I125">
            <v>1411200046913</v>
          </cell>
          <cell r="J125" t="str">
            <v>ค.บ.</v>
          </cell>
          <cell r="K125" t="str">
            <v>การศึกษาพิเศษ</v>
          </cell>
          <cell r="L125">
            <v>0</v>
          </cell>
          <cell r="M125">
            <v>0</v>
          </cell>
          <cell r="N125" t="str">
            <v>ศูนย์การศึกษาพิเศษประจำจังหวัดตราด</v>
          </cell>
          <cell r="O125" t="str">
            <v>เมืองตราด</v>
          </cell>
          <cell r="P125" t="str">
            <v>สำนักบริหารงานการศึกษาพิเศษ</v>
          </cell>
          <cell r="Q125" t="str">
            <v>-</v>
          </cell>
          <cell r="R125">
            <v>1430</v>
          </cell>
          <cell r="S125" t="str">
            <v>คศ.๑</v>
          </cell>
          <cell r="T125">
            <v>14620</v>
          </cell>
          <cell r="U125">
            <v>16</v>
          </cell>
          <cell r="V125" t="str">
            <v>พฤษภาคม</v>
          </cell>
          <cell r="W125">
            <v>2552</v>
          </cell>
          <cell r="X125">
            <v>26</v>
          </cell>
          <cell r="Y125">
            <v>3</v>
          </cell>
          <cell r="Z125">
            <v>16</v>
          </cell>
          <cell r="AA125">
            <v>5</v>
          </cell>
          <cell r="AB125" t="str">
            <v>พฤษภาคม</v>
          </cell>
          <cell r="AC125">
            <v>2552</v>
          </cell>
          <cell r="AD125">
            <v>4</v>
          </cell>
          <cell r="AE125">
            <v>4</v>
          </cell>
          <cell r="AF125" t="str">
            <v>16/5/2009</v>
          </cell>
          <cell r="AG125" t="str">
            <v>บ้านหนองปิง</v>
          </cell>
          <cell r="AH125" t="str">
            <v>โนนสัง</v>
          </cell>
          <cell r="AI125" t="str">
            <v>บ้านโนนเมือง</v>
          </cell>
          <cell r="AJ125" t="str">
            <v>โนนสัง</v>
          </cell>
          <cell r="AK125" t="str">
            <v>บ้านวังมน</v>
          </cell>
          <cell r="AL125" t="str">
            <v>โนนสัง</v>
          </cell>
          <cell r="AM125" t="str">
            <v>รร.ใดๆก็ได้ ใน สพป.นภ.๑</v>
          </cell>
          <cell r="AN125" t="str">
            <v>ดูแลบิดามารดา</v>
          </cell>
          <cell r="AO125" t="str">
            <v>นายคณิต กำลังทวี</v>
          </cell>
        </row>
        <row r="126">
          <cell r="D126">
            <v>122</v>
          </cell>
          <cell r="E126" t="str">
            <v>นาย</v>
          </cell>
          <cell r="F126" t="str">
            <v>ธีรศักดิ์</v>
          </cell>
          <cell r="G126" t="str">
            <v>นาคปรีชา</v>
          </cell>
          <cell r="H126" t="str">
            <v>ครู</v>
          </cell>
          <cell r="I126">
            <v>3630600100781</v>
          </cell>
          <cell r="J126" t="str">
            <v>วท.บ.</v>
          </cell>
          <cell r="K126" t="str">
            <v>คอมพิวเตอร์อุตสาหกรรม</v>
          </cell>
          <cell r="L126">
            <v>0</v>
          </cell>
          <cell r="M126">
            <v>0</v>
          </cell>
          <cell r="N126" t="str">
            <v>บ้านแม่ปะ</v>
          </cell>
          <cell r="O126" t="str">
            <v>อุ้มผาง</v>
          </cell>
          <cell r="P126" t="str">
            <v>สพป.ตาก เขต ๒</v>
          </cell>
          <cell r="Q126" t="str">
            <v>-</v>
          </cell>
          <cell r="R126">
            <v>1276</v>
          </cell>
          <cell r="S126" t="str">
            <v>คศ.๑</v>
          </cell>
          <cell r="T126">
            <v>11310</v>
          </cell>
          <cell r="U126">
            <v>3</v>
          </cell>
          <cell r="V126" t="str">
            <v>สิงหาคม</v>
          </cell>
          <cell r="W126">
            <v>2553</v>
          </cell>
          <cell r="X126">
            <v>29</v>
          </cell>
          <cell r="Y126">
            <v>2</v>
          </cell>
          <cell r="Z126">
            <v>3</v>
          </cell>
          <cell r="AA126">
            <v>8</v>
          </cell>
          <cell r="AB126" t="str">
            <v>สิงหาคม</v>
          </cell>
          <cell r="AC126">
            <v>2553</v>
          </cell>
          <cell r="AD126">
            <v>3</v>
          </cell>
          <cell r="AE126">
            <v>2</v>
          </cell>
          <cell r="AF126" t="str">
            <v>3/8/2010</v>
          </cell>
          <cell r="AG126" t="str">
            <v>บ้านโคกป่ากุง</v>
          </cell>
          <cell r="AH126" t="str">
            <v>โนนสัง</v>
          </cell>
          <cell r="AI126" t="str">
            <v>บ้านโคกกลาง</v>
          </cell>
          <cell r="AJ126" t="str">
            <v>โนนสัง</v>
          </cell>
          <cell r="AK126" t="str">
            <v>บ้านหนองแวงงิ้วตาก</v>
          </cell>
          <cell r="AL126" t="str">
            <v>โนนสัง</v>
          </cell>
          <cell r="AM126" t="str">
            <v>รร.ใดๆก็ได้ ใน อ.โนนสัง</v>
          </cell>
          <cell r="AN126" t="str">
            <v>อยู่ร่วมกับคู่สมรส,สะดวกในการเดินทาง,ประหยัดค่าใช้จ่าย,ดูแลบิดามารดาซี่งแก่ชรา</v>
          </cell>
          <cell r="AO126" t="str">
            <v>นายธีรศักดิ์ นาคปรีชา</v>
          </cell>
        </row>
        <row r="127">
          <cell r="D127">
            <v>123</v>
          </cell>
          <cell r="E127" t="str">
            <v>นาย</v>
          </cell>
          <cell r="F127" t="str">
            <v>ปรีชา</v>
          </cell>
          <cell r="G127" t="str">
            <v>แซ่นสีดา</v>
          </cell>
          <cell r="H127" t="str">
            <v>ครู</v>
          </cell>
          <cell r="I127">
            <v>3470900168472</v>
          </cell>
          <cell r="J127" t="str">
            <v>ค.บ.</v>
          </cell>
          <cell r="K127" t="str">
            <v>ประถมศึกษา</v>
          </cell>
          <cell r="L127">
            <v>0</v>
          </cell>
          <cell r="M127">
            <v>0</v>
          </cell>
          <cell r="N127" t="str">
            <v>บ้านแม่ระเมิง</v>
          </cell>
          <cell r="O127" t="str">
            <v>ท่าสองยาง</v>
          </cell>
          <cell r="P127" t="str">
            <v>สพป.ตาก เขต ๒</v>
          </cell>
          <cell r="Q127" t="str">
            <v>-</v>
          </cell>
          <cell r="R127">
            <v>270</v>
          </cell>
          <cell r="S127" t="str">
            <v>คศ.๑</v>
          </cell>
          <cell r="T127">
            <v>11310</v>
          </cell>
          <cell r="U127">
            <v>3</v>
          </cell>
          <cell r="V127" t="str">
            <v>สิงหาคม</v>
          </cell>
          <cell r="W127">
            <v>2553</v>
          </cell>
          <cell r="X127">
            <v>41</v>
          </cell>
          <cell r="Y127">
            <v>2</v>
          </cell>
          <cell r="Z127">
            <v>3</v>
          </cell>
          <cell r="AA127">
            <v>8</v>
          </cell>
          <cell r="AB127" t="str">
            <v>สิงหาคม</v>
          </cell>
          <cell r="AC127">
            <v>2553</v>
          </cell>
          <cell r="AD127">
            <v>3</v>
          </cell>
          <cell r="AE127">
            <v>2</v>
          </cell>
          <cell r="AF127" t="str">
            <v>3/8/2010</v>
          </cell>
          <cell r="AG127" t="str">
            <v>บ้านดอนยานาง</v>
          </cell>
          <cell r="AH127" t="str">
            <v>เมือง</v>
          </cell>
          <cell r="AI127" t="str">
            <v>โพธิ์ศรีสะอาดวิทยา</v>
          </cell>
          <cell r="AJ127" t="str">
            <v>เมือง</v>
          </cell>
          <cell r="AK127" t="str">
            <v>ยางหลวงพิทยาคม</v>
          </cell>
          <cell r="AL127" t="str">
            <v>เมือง</v>
          </cell>
          <cell r="AM127" t="str">
            <v>รร.ใดๆก็ได้ ใน สพป.นภ.๑</v>
          </cell>
          <cell r="AN127" t="str">
            <v>ดูแลบิดาซึ่งป่วยและดูแลครอบครัว</v>
          </cell>
          <cell r="AO127" t="str">
            <v>นายปรีชา แซ่นสีดา</v>
          </cell>
        </row>
        <row r="128">
          <cell r="D128">
            <v>124</v>
          </cell>
          <cell r="E128" t="str">
            <v>นาง</v>
          </cell>
          <cell r="F128" t="str">
            <v>พรธิดา</v>
          </cell>
          <cell r="G128" t="str">
            <v>โพธิ์สิงห์</v>
          </cell>
          <cell r="H128" t="str">
            <v>ครู</v>
          </cell>
          <cell r="I128">
            <v>3411600572201</v>
          </cell>
          <cell r="J128" t="str">
            <v>ค.บ.</v>
          </cell>
          <cell r="K128" t="str">
            <v>ชีววิทยา</v>
          </cell>
          <cell r="L128">
            <v>0</v>
          </cell>
          <cell r="M128">
            <v>0</v>
          </cell>
          <cell r="N128" t="str">
            <v>แสงอร่ามพิทยาคม</v>
          </cell>
          <cell r="O128" t="str">
            <v>หนองวัวซอ</v>
          </cell>
          <cell r="P128" t="str">
            <v>สพม.เขต ๒๐ (อุดรธานี)</v>
          </cell>
          <cell r="Q128" t="str">
            <v>-</v>
          </cell>
          <cell r="R128">
            <v>131414</v>
          </cell>
          <cell r="S128" t="str">
            <v>คศ.๑</v>
          </cell>
          <cell r="T128">
            <v>14220</v>
          </cell>
          <cell r="U128">
            <v>27</v>
          </cell>
          <cell r="V128" t="str">
            <v>กุมภาพันธ์</v>
          </cell>
          <cell r="W128">
            <v>2552</v>
          </cell>
          <cell r="X128">
            <v>34</v>
          </cell>
          <cell r="Y128">
            <v>3</v>
          </cell>
          <cell r="Z128">
            <v>27</v>
          </cell>
          <cell r="AA128">
            <v>2</v>
          </cell>
          <cell r="AB128">
            <v>0</v>
          </cell>
          <cell r="AC128">
            <v>2552</v>
          </cell>
          <cell r="AD128">
            <v>4</v>
          </cell>
          <cell r="AE128">
            <v>7</v>
          </cell>
          <cell r="AF128" t="str">
            <v>27/2/2009</v>
          </cell>
          <cell r="AG128" t="str">
            <v>อนุบาลหนองบัวลำภู</v>
          </cell>
          <cell r="AH128" t="str">
            <v>เมือง</v>
          </cell>
          <cell r="AI128" t="str">
            <v>ร่มเกล้า</v>
          </cell>
          <cell r="AJ128" t="str">
            <v>เมือง</v>
          </cell>
          <cell r="AK128" t="str">
            <v>บ้านนามะเฟือง</v>
          </cell>
          <cell r="AL128" t="str">
            <v>เมือง</v>
          </cell>
          <cell r="AM128" t="str">
            <v>รร.ใดๆก็ได้ ใน อ.เมือง</v>
          </cell>
          <cell r="AN128" t="str">
            <v>กลับภูมิลำเนา,เพื่อสะดวกในการเดินทาง,เพื่อดูและบุตรที่ยังเยาว์วัย</v>
          </cell>
          <cell r="AO128" t="str">
            <v>นางพรธิดา โพธิ์สิงห์</v>
          </cell>
        </row>
        <row r="129">
          <cell r="D129">
            <v>125</v>
          </cell>
          <cell r="E129" t="str">
            <v>นางสาว</v>
          </cell>
          <cell r="F129" t="str">
            <v>หัทกานต์</v>
          </cell>
          <cell r="G129" t="str">
            <v>บุญละคร</v>
          </cell>
          <cell r="H129" t="str">
            <v>ครู</v>
          </cell>
          <cell r="I129">
            <v>3411200495366</v>
          </cell>
          <cell r="J129" t="str">
            <v>ค.บ.</v>
          </cell>
          <cell r="K129" t="str">
            <v>เคมี</v>
          </cell>
          <cell r="L129">
            <v>0</v>
          </cell>
          <cell r="M129">
            <v>0</v>
          </cell>
          <cell r="N129" t="str">
            <v>นาแกวิทยา</v>
          </cell>
          <cell r="O129" t="str">
            <v>นาวัง</v>
          </cell>
          <cell r="P129" t="str">
            <v>สพม.เขต ๑๙ (เลย,หนองบัวลำภู)</v>
          </cell>
          <cell r="Q129" t="str">
            <v>-</v>
          </cell>
          <cell r="R129">
            <v>57243</v>
          </cell>
          <cell r="S129" t="str">
            <v>คศ.๑</v>
          </cell>
          <cell r="T129">
            <v>14620</v>
          </cell>
          <cell r="U129">
            <v>16</v>
          </cell>
          <cell r="V129" t="str">
            <v>มิถุนายน</v>
          </cell>
          <cell r="W129">
            <v>2549</v>
          </cell>
          <cell r="X129">
            <v>31</v>
          </cell>
          <cell r="Y129">
            <v>6</v>
          </cell>
          <cell r="Z129">
            <v>16</v>
          </cell>
          <cell r="AA129">
            <v>6</v>
          </cell>
          <cell r="AB129" t="str">
            <v>มิถุนายน</v>
          </cell>
          <cell r="AC129">
            <v>2549</v>
          </cell>
          <cell r="AD129">
            <v>7</v>
          </cell>
          <cell r="AE129">
            <v>3</v>
          </cell>
          <cell r="AF129" t="str">
            <v>16/6/2006</v>
          </cell>
          <cell r="AG129" t="str">
            <v>บ้านโนนขมิ้น</v>
          </cell>
          <cell r="AH129" t="str">
            <v>เมือง</v>
          </cell>
          <cell r="AI129" t="str">
            <v>บ้านหนองปลาขาว</v>
          </cell>
          <cell r="AJ129" t="str">
            <v>เมือง</v>
          </cell>
          <cell r="AK129" t="str">
            <v>ไทยรัฐวิทยา ๘๑ (บ้านหนองภัยศูนย์)</v>
          </cell>
          <cell r="AL129" t="str">
            <v>เมือง</v>
          </cell>
          <cell r="AM129" t="str">
            <v>ขอระงับการย้าย</v>
          </cell>
          <cell r="AN129" t="str">
            <v>ดูแลบิดาที่กำลังป่วย,ดูแลบิดามารดา</v>
          </cell>
          <cell r="AO129" t="str">
            <v>นางสาวหัทกานต์ บุญละคร</v>
          </cell>
        </row>
        <row r="130">
          <cell r="D130">
            <v>126</v>
          </cell>
          <cell r="E130" t="str">
            <v>นาง</v>
          </cell>
          <cell r="F130" t="str">
            <v>ยุพา</v>
          </cell>
          <cell r="G130" t="str">
            <v>อะวันนา</v>
          </cell>
          <cell r="H130" t="str">
            <v>ครู</v>
          </cell>
          <cell r="I130" t="e">
            <v>#N/A</v>
          </cell>
          <cell r="J130" t="str">
            <v>ค.บ.</v>
          </cell>
          <cell r="K130" t="str">
            <v>ภาษาอังกฤษ</v>
          </cell>
          <cell r="L130">
            <v>0</v>
          </cell>
          <cell r="M130">
            <v>0</v>
          </cell>
          <cell r="N130" t="str">
            <v>โนนสังวิทยาคาร</v>
          </cell>
          <cell r="O130" t="str">
            <v>โนนสัง</v>
          </cell>
          <cell r="P130" t="str">
            <v>สพม.เขต ๑๙ (เลย,หนองบัวลำภู)</v>
          </cell>
          <cell r="Q130" t="str">
            <v>-</v>
          </cell>
          <cell r="R130">
            <v>37</v>
          </cell>
          <cell r="S130" t="str">
            <v>คศ.๑</v>
          </cell>
          <cell r="T130">
            <v>14620</v>
          </cell>
          <cell r="U130">
            <v>3</v>
          </cell>
          <cell r="V130" t="str">
            <v>ตุลาคม</v>
          </cell>
          <cell r="W130">
            <v>2548</v>
          </cell>
          <cell r="X130">
            <v>31</v>
          </cell>
          <cell r="Y130">
            <v>7</v>
          </cell>
          <cell r="Z130">
            <v>13</v>
          </cell>
          <cell r="AA130">
            <v>5</v>
          </cell>
          <cell r="AB130" t="str">
            <v>พฤษภาคม</v>
          </cell>
          <cell r="AC130">
            <v>2552</v>
          </cell>
          <cell r="AD130">
            <v>4</v>
          </cell>
          <cell r="AE130">
            <v>4</v>
          </cell>
          <cell r="AF130" t="str">
            <v>13/5/2009</v>
          </cell>
          <cell r="AG130" t="str">
            <v>บ้านนาดี"คุรุราษฎร์บำรุง"</v>
          </cell>
          <cell r="AH130" t="str">
            <v>ศรีบุญเรือง</v>
          </cell>
          <cell r="AI130" t="str">
            <v>บ้านห้วยฮวกจอมทองนาฝาย</v>
          </cell>
          <cell r="AJ130" t="str">
            <v>ศรีบุญเรือง</v>
          </cell>
          <cell r="AK130">
            <v>0</v>
          </cell>
          <cell r="AL130">
            <v>0</v>
          </cell>
          <cell r="AM130" t="str">
            <v>ต.ศรีบุญเรือง หรือ ห่างจาก อ.ศรีบุญเรือง ไม่เกิน ๑๕ กม.</v>
          </cell>
          <cell r="AN130" t="str">
            <v>อยู่ร่วมกับคู่สมรส</v>
          </cell>
          <cell r="AO130" t="str">
            <v>นางยุพา อะวันนา</v>
          </cell>
        </row>
        <row r="131">
          <cell r="D131">
            <v>127</v>
          </cell>
          <cell r="E131" t="str">
            <v>นาย</v>
          </cell>
          <cell r="F131" t="str">
            <v>ตระกูลศักดิ์</v>
          </cell>
          <cell r="G131" t="str">
            <v>ทนทาน</v>
          </cell>
          <cell r="H131" t="str">
            <v>ครู</v>
          </cell>
          <cell r="I131">
            <v>3411300031515</v>
          </cell>
          <cell r="J131" t="str">
            <v>กศ.บ.</v>
          </cell>
          <cell r="K131" t="str">
            <v>เคมี</v>
          </cell>
          <cell r="L131">
            <v>0</v>
          </cell>
          <cell r="M131">
            <v>0</v>
          </cell>
          <cell r="N131" t="str">
            <v>ศรีบุญเรืองวิทยาคาร</v>
          </cell>
          <cell r="O131" t="str">
            <v>ศรีบุญเรือง</v>
          </cell>
          <cell r="P131" t="str">
            <v>สพม.เขต ๑๙ (เลย,หนองบัวลำภู)</v>
          </cell>
          <cell r="Q131" t="str">
            <v>ชำนาญการ</v>
          </cell>
          <cell r="R131">
            <v>57958</v>
          </cell>
          <cell r="S131" t="str">
            <v>คศ.๒</v>
          </cell>
          <cell r="T131">
            <v>22940</v>
          </cell>
          <cell r="U131">
            <v>3</v>
          </cell>
          <cell r="V131" t="str">
            <v>ธันวาคม</v>
          </cell>
          <cell r="W131">
            <v>2540</v>
          </cell>
          <cell r="X131">
            <v>39</v>
          </cell>
          <cell r="Y131">
            <v>15</v>
          </cell>
          <cell r="Z131">
            <v>14</v>
          </cell>
          <cell r="AA131">
            <v>6</v>
          </cell>
          <cell r="AB131" t="str">
            <v>มิถุนายน</v>
          </cell>
          <cell r="AC131">
            <v>2537</v>
          </cell>
          <cell r="AD131">
            <v>19</v>
          </cell>
          <cell r="AE131">
            <v>3</v>
          </cell>
          <cell r="AF131" t="str">
            <v>14/6/1994</v>
          </cell>
          <cell r="AG131" t="str">
            <v>บ้านหนองทุ่งมน</v>
          </cell>
          <cell r="AH131" t="str">
            <v>ศรีบุญเรือง</v>
          </cell>
          <cell r="AI131" t="str">
            <v>หนองม่วงชมพูทอง</v>
          </cell>
          <cell r="AJ131" t="str">
            <v>ศรีบุญเรือง</v>
          </cell>
          <cell r="AK131">
            <v>0</v>
          </cell>
          <cell r="AL131">
            <v>0</v>
          </cell>
          <cell r="AM131" t="str">
            <v>ขอระงับการย้าย</v>
          </cell>
          <cell r="AN131" t="str">
            <v>ดูแลบิดามารดาและปรับเปลี่ยนระบบการทำงานในการดำรงชีวิต</v>
          </cell>
          <cell r="AO131" t="str">
            <v>นายตระกูลศักดิ์ ทนทาน</v>
          </cell>
        </row>
        <row r="132">
          <cell r="D132">
            <v>128</v>
          </cell>
          <cell r="E132" t="str">
            <v>นาง</v>
          </cell>
          <cell r="F132" t="str">
            <v>อาสรา</v>
          </cell>
          <cell r="G132" t="str">
            <v>คัวอักเถิง</v>
          </cell>
          <cell r="H132" t="str">
            <v>ครู</v>
          </cell>
          <cell r="I132">
            <v>3411300047951</v>
          </cell>
          <cell r="J132" t="str">
            <v>ค.บ.</v>
          </cell>
          <cell r="K132" t="str">
            <v>วิทยาศาสตร์ทั่วไป</v>
          </cell>
          <cell r="L132">
            <v>0</v>
          </cell>
          <cell r="M132">
            <v>0</v>
          </cell>
          <cell r="N132" t="str">
            <v>ศรีบุญเรืองวิทยาคาร</v>
          </cell>
          <cell r="O132" t="str">
            <v>ศรีบุญเรือง</v>
          </cell>
          <cell r="P132" t="str">
            <v>สพม.เขต ๑๙ (เลย,หนองบัวลำภู)</v>
          </cell>
          <cell r="Q132" t="str">
            <v>ชำนาญการ</v>
          </cell>
          <cell r="R132">
            <v>130288</v>
          </cell>
          <cell r="S132" t="str">
            <v>คศ.๒</v>
          </cell>
          <cell r="T132">
            <v>16190</v>
          </cell>
          <cell r="U132">
            <v>1</v>
          </cell>
          <cell r="V132" t="str">
            <v>ตุลาคม</v>
          </cell>
          <cell r="W132">
            <v>2547</v>
          </cell>
          <cell r="X132">
            <v>39</v>
          </cell>
          <cell r="Y132">
            <v>8</v>
          </cell>
          <cell r="Z132">
            <v>1</v>
          </cell>
          <cell r="AA132">
            <v>10</v>
          </cell>
          <cell r="AB132" t="str">
            <v>ตุลาคม</v>
          </cell>
          <cell r="AC132">
            <v>2547</v>
          </cell>
          <cell r="AD132">
            <v>9</v>
          </cell>
          <cell r="AE132">
            <v>0</v>
          </cell>
          <cell r="AF132" t="str">
            <v>1/10/2004</v>
          </cell>
          <cell r="AG132" t="str">
            <v>เมืองใหม่วิทยา</v>
          </cell>
          <cell r="AH132" t="str">
            <v>ศรีบุญเรือง</v>
          </cell>
          <cell r="AI132" t="str">
            <v>หนองม่วงชมพูทอง</v>
          </cell>
          <cell r="AJ132" t="str">
            <v>ศรีบุญเรือง</v>
          </cell>
          <cell r="AK132">
            <v>0</v>
          </cell>
          <cell r="AL132">
            <v>0</v>
          </cell>
          <cell r="AM132" t="str">
            <v>ขอระงับการย้าย</v>
          </cell>
          <cell r="AN132" t="str">
            <v>หาประสบการณ์ เพื่อเป็นการพัฒนาตนเองและขวัญกำลังใจในการปฏิบัติหน้าที่</v>
          </cell>
          <cell r="AO132" t="str">
            <v>นางอาสรา คัวอักเถิง</v>
          </cell>
        </row>
        <row r="133">
          <cell r="D133">
            <v>129</v>
          </cell>
          <cell r="E133" t="str">
            <v>นาง</v>
          </cell>
          <cell r="F133" t="str">
            <v>ทิพวดี</v>
          </cell>
          <cell r="G133" t="str">
            <v>อัครฮาด</v>
          </cell>
          <cell r="H133" t="str">
            <v>ครู</v>
          </cell>
          <cell r="I133">
            <v>5411390017068</v>
          </cell>
          <cell r="J133" t="str">
            <v>ศษ.ม.</v>
          </cell>
          <cell r="K133" t="str">
            <v>วิทยาศาสตร์ทั่วไป</v>
          </cell>
          <cell r="L133" t="str">
            <v>ค.บ.</v>
          </cell>
          <cell r="M133" t="str">
            <v>วิทยาศาสตร์ทั่วไป</v>
          </cell>
          <cell r="N133" t="str">
            <v>ศรีบุญเรืองวิทยาคาร</v>
          </cell>
          <cell r="O133" t="str">
            <v>ศรีบุญเรือง</v>
          </cell>
          <cell r="P133" t="str">
            <v>สพม.เขต ๑๙ (เลย,หนองบัวลำภู)</v>
          </cell>
          <cell r="Q133" t="str">
            <v>ชำนาญการพิเศษ</v>
          </cell>
          <cell r="R133">
            <v>55546</v>
          </cell>
          <cell r="S133" t="str">
            <v>คศ.๓</v>
          </cell>
          <cell r="T133">
            <v>26350</v>
          </cell>
          <cell r="U133">
            <v>12</v>
          </cell>
          <cell r="V133" t="str">
            <v>มิถุนายน</v>
          </cell>
          <cell r="W133">
            <v>2538</v>
          </cell>
          <cell r="X133">
            <v>40</v>
          </cell>
          <cell r="Y133">
            <v>17</v>
          </cell>
          <cell r="Z133">
            <v>1</v>
          </cell>
          <cell r="AA133">
            <v>7</v>
          </cell>
          <cell r="AB133" t="str">
            <v>กรกฎาคม</v>
          </cell>
          <cell r="AC133">
            <v>2546</v>
          </cell>
          <cell r="AD133">
            <v>10</v>
          </cell>
          <cell r="AE133">
            <v>3</v>
          </cell>
          <cell r="AF133" t="str">
            <v>1/7/2003</v>
          </cell>
          <cell r="AG133" t="str">
            <v>บ้านศรีบุญเรือง</v>
          </cell>
          <cell r="AH133" t="str">
            <v>ศรีบุญเรือง</v>
          </cell>
          <cell r="AI133" t="str">
            <v>เมืองใหม่วิทยา</v>
          </cell>
          <cell r="AJ133" t="str">
            <v>ศรีบุญเรือง</v>
          </cell>
          <cell r="AK133" t="str">
            <v>บ้านหนองทุ่งมน</v>
          </cell>
          <cell r="AL133" t="str">
            <v>ศรีบุญเรือง</v>
          </cell>
          <cell r="AM133" t="str">
            <v>ขอระงับการย้าย</v>
          </cell>
          <cell r="AN133" t="str">
            <v>หาประสบการณ์ เพื่อเป็นการพัฒนาตนเองและขวัญกำลังใจในการปฏิบัติงาน</v>
          </cell>
          <cell r="AO133" t="str">
            <v>นางทิพวดี อัครฮาด</v>
          </cell>
        </row>
        <row r="134">
          <cell r="D134">
            <v>130</v>
          </cell>
          <cell r="E134" t="str">
            <v>นาง</v>
          </cell>
          <cell r="F134" t="str">
            <v>ไพรรัตน์</v>
          </cell>
          <cell r="G134" t="str">
            <v>โพธินาม</v>
          </cell>
          <cell r="H134" t="str">
            <v>ครู</v>
          </cell>
          <cell r="I134">
            <v>3411300216370</v>
          </cell>
          <cell r="J134" t="str">
            <v>ค.บ.</v>
          </cell>
          <cell r="K134" t="str">
            <v>คอมพิแตอร์ศึกษา</v>
          </cell>
          <cell r="L134">
            <v>0</v>
          </cell>
          <cell r="M134">
            <v>0</v>
          </cell>
          <cell r="N134" t="str">
            <v>นากอกวิทยาคาร</v>
          </cell>
          <cell r="O134" t="str">
            <v>ศรีบุญเรือง</v>
          </cell>
          <cell r="P134" t="str">
            <v>สพม.เขต ๑๙ (เลย,หนองบัวลำภู)</v>
          </cell>
          <cell r="Q134" t="str">
            <v>-</v>
          </cell>
          <cell r="R134">
            <v>58045</v>
          </cell>
          <cell r="S134" t="str">
            <v>คศ.๑</v>
          </cell>
          <cell r="T134">
            <v>14620</v>
          </cell>
          <cell r="U134">
            <v>16</v>
          </cell>
          <cell r="V134" t="str">
            <v>พฤษภาคม</v>
          </cell>
          <cell r="W134">
            <v>2549</v>
          </cell>
          <cell r="X134">
            <v>35</v>
          </cell>
          <cell r="Y134">
            <v>6</v>
          </cell>
          <cell r="Z134">
            <v>30</v>
          </cell>
          <cell r="AA134">
            <v>12</v>
          </cell>
          <cell r="AB134" t="str">
            <v>ธันวาคม</v>
          </cell>
          <cell r="AC134">
            <v>2551</v>
          </cell>
          <cell r="AD134">
            <v>4</v>
          </cell>
          <cell r="AE134">
            <v>9</v>
          </cell>
          <cell r="AF134" t="str">
            <v>30/12/2008</v>
          </cell>
          <cell r="AG134" t="str">
            <v>บ้านแกท่าวารี</v>
          </cell>
          <cell r="AH134" t="str">
            <v>ศรีบุญเรือง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ขอระงับการย้าย</v>
          </cell>
          <cell r="AN134" t="str">
            <v>เพื่อความสะดวกในการเดินทางมาปฏิบัติราชการ,ดูแลบิดามารรดและบุตรที่ยังเล็ก</v>
          </cell>
          <cell r="AO134" t="str">
            <v>นางไพรรัตน์ โพธินาม</v>
          </cell>
        </row>
        <row r="135">
          <cell r="D135">
            <v>131</v>
          </cell>
          <cell r="E135" t="str">
            <v>นาย</v>
          </cell>
          <cell r="F135" t="str">
            <v>มยุลี</v>
          </cell>
          <cell r="G135" t="str">
            <v>นามโคตร</v>
          </cell>
          <cell r="H135" t="str">
            <v>ครู</v>
          </cell>
          <cell r="I135">
            <v>3411600399798</v>
          </cell>
          <cell r="J135" t="str">
            <v>ศศ.บ.</v>
          </cell>
          <cell r="K135" t="str">
            <v>ภาษาอังกฤษ</v>
          </cell>
          <cell r="L135">
            <v>0</v>
          </cell>
          <cell r="M135">
            <v>0</v>
          </cell>
          <cell r="N135" t="str">
            <v>โนนเมืองวิทยาคาร</v>
          </cell>
          <cell r="O135" t="str">
            <v>โนนสัง</v>
          </cell>
          <cell r="P135" t="str">
            <v>สพม.เขต ๑๙ (เลย,หนองบัวลำภู)</v>
          </cell>
          <cell r="Q135" t="str">
            <v>-</v>
          </cell>
          <cell r="R135">
            <v>125647</v>
          </cell>
          <cell r="S135" t="str">
            <v>คศ.๑</v>
          </cell>
          <cell r="T135">
            <v>14620</v>
          </cell>
          <cell r="U135">
            <v>15</v>
          </cell>
          <cell r="V135" t="str">
            <v>มกราคม</v>
          </cell>
          <cell r="W135">
            <v>2551</v>
          </cell>
          <cell r="X135">
            <v>36</v>
          </cell>
          <cell r="Y135">
            <v>4</v>
          </cell>
          <cell r="Z135">
            <v>17</v>
          </cell>
          <cell r="AA135">
            <v>5</v>
          </cell>
          <cell r="AB135" t="str">
            <v>พฤษภาคม</v>
          </cell>
          <cell r="AC135">
            <v>2553</v>
          </cell>
          <cell r="AD135">
            <v>3</v>
          </cell>
          <cell r="AE135">
            <v>4</v>
          </cell>
          <cell r="AF135" t="str">
            <v>17/5/2010</v>
          </cell>
          <cell r="AG135" t="str">
            <v>บ้านโนนสงเปลือย</v>
          </cell>
          <cell r="AH135" t="str">
            <v>โนนสัง</v>
          </cell>
          <cell r="AI135" t="str">
            <v>รร.ใดๆก็ได้ ใน ต.โนนสัง</v>
          </cell>
          <cell r="AJ135" t="str">
            <v>โนนสัง</v>
          </cell>
          <cell r="AK135" t="str">
            <v>รร.ใดๆก็ได้ ใน ต.บ้านค้อ</v>
          </cell>
          <cell r="AL135" t="str">
            <v>โนนสัง</v>
          </cell>
          <cell r="AM135">
            <v>0</v>
          </cell>
          <cell r="AN135" t="str">
            <v>ลำบากในการเดินทาง,เพื่อสะดวกในการดูแลครอบครัว</v>
          </cell>
          <cell r="AO135" t="str">
            <v>นายมยุลี นามโคตร</v>
          </cell>
        </row>
        <row r="136">
          <cell r="D136">
            <v>132</v>
          </cell>
          <cell r="E136" t="str">
            <v>นางสาว</v>
          </cell>
          <cell r="F136" t="str">
            <v>สุรีย์วรรณ</v>
          </cell>
          <cell r="G136" t="str">
            <v>แก้วมาตย์</v>
          </cell>
          <cell r="H136" t="str">
            <v>ครู</v>
          </cell>
          <cell r="I136">
            <v>1411600034980</v>
          </cell>
          <cell r="J136" t="str">
            <v>กศ.บ.</v>
          </cell>
          <cell r="K136" t="str">
            <v>คณิตศาสตร์</v>
          </cell>
          <cell r="L136">
            <v>0</v>
          </cell>
          <cell r="M136">
            <v>0</v>
          </cell>
          <cell r="N136" t="str">
            <v>สุวรรณคูหาพิทยาสรรค์</v>
          </cell>
          <cell r="O136" t="str">
            <v>สุวรรณคูหา</v>
          </cell>
          <cell r="P136" t="str">
            <v>สพม.เขต ๑๙ (เลย,หนองบัวลำภู)</v>
          </cell>
          <cell r="Q136" t="str">
            <v>-</v>
          </cell>
          <cell r="R136">
            <v>1309</v>
          </cell>
          <cell r="S136" t="str">
            <v>คศ.1</v>
          </cell>
          <cell r="T136">
            <v>10190</v>
          </cell>
          <cell r="U136">
            <v>24</v>
          </cell>
          <cell r="V136" t="str">
            <v>มิถุนายน</v>
          </cell>
          <cell r="W136">
            <v>2553</v>
          </cell>
          <cell r="X136">
            <v>27</v>
          </cell>
          <cell r="Y136">
            <v>3</v>
          </cell>
          <cell r="Z136">
            <v>24</v>
          </cell>
          <cell r="AA136">
            <v>6</v>
          </cell>
          <cell r="AB136" t="str">
            <v>มิถุนายน</v>
          </cell>
          <cell r="AC136">
            <v>2553</v>
          </cell>
          <cell r="AD136">
            <v>3</v>
          </cell>
          <cell r="AE136">
            <v>3</v>
          </cell>
          <cell r="AF136" t="str">
            <v>24/6/2010</v>
          </cell>
          <cell r="AG136" t="str">
            <v>บ้านหนองเหมือดแอ่</v>
          </cell>
          <cell r="AH136" t="str">
            <v>โนนสัง</v>
          </cell>
          <cell r="AI136" t="str">
            <v>หนองกุงจารย์ผางวิทยา</v>
          </cell>
          <cell r="AJ136" t="str">
            <v>โนนสัง</v>
          </cell>
          <cell r="AK136">
            <v>0</v>
          </cell>
          <cell r="AL136">
            <v>0</v>
          </cell>
          <cell r="AM136" t="str">
            <v>ขอระงับการย้าย</v>
          </cell>
          <cell r="AN136" t="str">
            <v>เพื่ออยู่ใกล้ชิด ดูแลบิดา-มารดา</v>
          </cell>
          <cell r="AO136" t="str">
            <v>นางสาวสุรีย์วรรณ แก้วมาตย์</v>
          </cell>
        </row>
        <row r="137">
          <cell r="D137">
            <v>133</v>
          </cell>
          <cell r="E137" t="str">
            <v>นาย</v>
          </cell>
          <cell r="F137" t="str">
            <v>ฤทธิ์ณรงค์</v>
          </cell>
          <cell r="G137" t="str">
            <v>บุญกว้าง</v>
          </cell>
          <cell r="H137" t="str">
            <v>ครู</v>
          </cell>
          <cell r="I137">
            <v>3411600331778</v>
          </cell>
          <cell r="J137" t="str">
            <v>ค.บ.</v>
          </cell>
          <cell r="K137" t="str">
            <v>ฟิสิกส์</v>
          </cell>
          <cell r="L137">
            <v>0</v>
          </cell>
          <cell r="M137">
            <v>0</v>
          </cell>
          <cell r="N137" t="str">
            <v>โนนเมืองวิทยาคาร</v>
          </cell>
          <cell r="O137" t="str">
            <v>โนนสัง</v>
          </cell>
          <cell r="P137" t="str">
            <v>สพม.เขต ๑๙ (เลย,หนองบัวลำภู)</v>
          </cell>
          <cell r="Q137" t="str">
            <v>ชำนาญการ</v>
          </cell>
          <cell r="R137">
            <v>55383</v>
          </cell>
          <cell r="S137" t="str">
            <v>คศ.2</v>
          </cell>
          <cell r="T137">
            <v>18470</v>
          </cell>
          <cell r="U137">
            <v>5</v>
          </cell>
          <cell r="V137" t="str">
            <v>มิถุนายน</v>
          </cell>
          <cell r="W137">
            <v>2546</v>
          </cell>
          <cell r="X137">
            <v>36</v>
          </cell>
          <cell r="Y137">
            <v>8</v>
          </cell>
          <cell r="Z137">
            <v>5</v>
          </cell>
          <cell r="AA137">
            <v>6</v>
          </cell>
          <cell r="AB137" t="str">
            <v>มิถุนายน</v>
          </cell>
          <cell r="AC137">
            <v>2546</v>
          </cell>
          <cell r="AD137">
            <v>10</v>
          </cell>
          <cell r="AE137">
            <v>4</v>
          </cell>
          <cell r="AF137" t="str">
            <v>5/6/2003</v>
          </cell>
          <cell r="AG137" t="str">
            <v>หนองบัววิทยายน</v>
          </cell>
          <cell r="AH137" t="str">
            <v>เมือง</v>
          </cell>
          <cell r="AI137" t="str">
            <v>บ้านวังน้ำขาวชนูปถัมภ์</v>
          </cell>
          <cell r="AJ137" t="str">
            <v>เมือง</v>
          </cell>
          <cell r="AK137">
            <v>0</v>
          </cell>
          <cell r="AL137">
            <v>0</v>
          </cell>
          <cell r="AM137" t="str">
            <v>ขอระงับการย้าย</v>
          </cell>
          <cell r="AN137" t="str">
            <v>เพื่อย้ายภูมิลำเนาใหม่ เพื่อปรับเปลี่ยนในการปฏิบัติหน้าที่</v>
          </cell>
          <cell r="AO137" t="str">
            <v>นายฤทธิ์ณรงค์ บุญกว้าง</v>
          </cell>
        </row>
        <row r="138">
          <cell r="D138">
            <v>134</v>
          </cell>
          <cell r="E138" t="str">
            <v>นางสาว</v>
          </cell>
          <cell r="F138" t="str">
            <v>ธนาภรณ์</v>
          </cell>
          <cell r="G138" t="str">
            <v>แสงไกร</v>
          </cell>
          <cell r="H138" t="str">
            <v>ครู</v>
          </cell>
          <cell r="I138">
            <v>3411200099321</v>
          </cell>
          <cell r="J138" t="str">
            <v>ค.บ.</v>
          </cell>
          <cell r="K138" t="str">
            <v>ภาษาไทย</v>
          </cell>
          <cell r="L138">
            <v>0</v>
          </cell>
          <cell r="M138">
            <v>0</v>
          </cell>
          <cell r="N138" t="str">
            <v>ศรีบุญเรืองวิทยาคาร</v>
          </cell>
          <cell r="O138" t="str">
            <v>ศรีบุญเรือง</v>
          </cell>
          <cell r="P138" t="str">
            <v>สพม.เขต ๑๙ (เลย,หนองบัวลำภู)</v>
          </cell>
          <cell r="Q138" t="str">
            <v>ชำนาญการ</v>
          </cell>
          <cell r="R138">
            <v>2389</v>
          </cell>
          <cell r="S138" t="str">
            <v>คศ.2</v>
          </cell>
          <cell r="T138">
            <v>18970</v>
          </cell>
          <cell r="U138">
            <v>10</v>
          </cell>
          <cell r="V138" t="str">
            <v>ตุลาคม</v>
          </cell>
          <cell r="W138">
            <v>2545</v>
          </cell>
          <cell r="X138">
            <v>50</v>
          </cell>
          <cell r="Y138">
            <v>10</v>
          </cell>
          <cell r="Z138">
            <v>11</v>
          </cell>
          <cell r="AA138">
            <v>11</v>
          </cell>
          <cell r="AB138" t="str">
            <v>พฤศจิกายน</v>
          </cell>
          <cell r="AC138">
            <v>2552</v>
          </cell>
          <cell r="AD138">
            <v>3</v>
          </cell>
          <cell r="AE138">
            <v>10</v>
          </cell>
          <cell r="AF138" t="str">
            <v>11/11/2009</v>
          </cell>
          <cell r="AG138" t="str">
            <v>บ้านบกโนนเรียง</v>
          </cell>
          <cell r="AH138" t="str">
            <v>เมือง</v>
          </cell>
          <cell r="AI138" t="str">
            <v>บ้านโนนสูงใหม่วังทอง</v>
          </cell>
          <cell r="AJ138" t="str">
            <v>เมือง</v>
          </cell>
          <cell r="AK138" t="str">
            <v>บ้านศรีสุขนาล้อม</v>
          </cell>
          <cell r="AL138" t="str">
            <v>เมือง</v>
          </cell>
          <cell r="AM138" t="str">
            <v>ศูนย์เครือข่ายเมือง 3 สพป.นภ.1</v>
          </cell>
          <cell r="AN138" t="str">
            <v>กลับภูมิลำเนา สะดวกต่อการเดินทางไปปฏิบัติราชการ ประหยัดค่าครองชีพ</v>
          </cell>
          <cell r="AO138" t="str">
            <v>นางสาวธนาภรณ์ แสงไกร</v>
          </cell>
        </row>
        <row r="139">
          <cell r="D139">
            <v>135</v>
          </cell>
          <cell r="E139" t="str">
            <v>นาง</v>
          </cell>
          <cell r="F139" t="str">
            <v>สุริดา</v>
          </cell>
          <cell r="G139" t="str">
            <v>สิมพะราช</v>
          </cell>
          <cell r="H139" t="str">
            <v>ครู</v>
          </cell>
          <cell r="I139">
            <v>3411200858795</v>
          </cell>
          <cell r="J139" t="str">
            <v>ค.บ.</v>
          </cell>
          <cell r="K139" t="str">
            <v>วิทยาศาสตร์ทั่วไป</v>
          </cell>
          <cell r="L139">
            <v>0</v>
          </cell>
          <cell r="M139">
            <v>0</v>
          </cell>
          <cell r="N139" t="str">
            <v>นากอกวิทยาคาร</v>
          </cell>
          <cell r="O139" t="str">
            <v>ศรีบุญเรือง</v>
          </cell>
          <cell r="P139" t="str">
            <v>สพม.เขต ๑๙ (เลย,หนองบัวลำภู)</v>
          </cell>
          <cell r="Q139" t="str">
            <v>-</v>
          </cell>
          <cell r="R139">
            <v>8723</v>
          </cell>
          <cell r="S139" t="str">
            <v>คศ.1</v>
          </cell>
          <cell r="T139">
            <v>11920</v>
          </cell>
          <cell r="U139">
            <v>16</v>
          </cell>
          <cell r="V139" t="str">
            <v>กุมภาพันธ์</v>
          </cell>
          <cell r="W139">
            <v>2553</v>
          </cell>
          <cell r="X139">
            <v>36</v>
          </cell>
          <cell r="Y139">
            <v>2</v>
          </cell>
          <cell r="Z139">
            <v>16</v>
          </cell>
          <cell r="AA139">
            <v>2</v>
          </cell>
          <cell r="AB139" t="str">
            <v>กุมภาพันธ์</v>
          </cell>
          <cell r="AC139">
            <v>2553</v>
          </cell>
          <cell r="AD139">
            <v>3</v>
          </cell>
          <cell r="AE139">
            <v>7</v>
          </cell>
          <cell r="AF139" t="str">
            <v>16/2/2010</v>
          </cell>
          <cell r="AG139" t="str">
            <v>เมืองใหม่วิทยา</v>
          </cell>
          <cell r="AH139" t="str">
            <v>ศรีบุญเรือง</v>
          </cell>
          <cell r="AI139" t="str">
            <v>บ้านสร้างเสี่ยน</v>
          </cell>
          <cell r="AJ139" t="str">
            <v>ศรีบุญเรือง</v>
          </cell>
          <cell r="AK139" t="str">
            <v>บ้านหนองปิง</v>
          </cell>
          <cell r="AL139" t="str">
            <v>โนนสัง</v>
          </cell>
          <cell r="AM139" t="str">
            <v>ร.ร.ใดๆในสพป.นภ.1</v>
          </cell>
          <cell r="AN139" t="str">
            <v>ดูแลบิดา-มารดาและครอบครัว</v>
          </cell>
          <cell r="AO139" t="str">
            <v>นางสุริดา สิมพะราช</v>
          </cell>
        </row>
        <row r="140">
          <cell r="D140">
            <v>136</v>
          </cell>
          <cell r="E140" t="str">
            <v>นางสาว</v>
          </cell>
          <cell r="F140" t="str">
            <v>รัตนาพร</v>
          </cell>
          <cell r="G140" t="str">
            <v>ทองทุม</v>
          </cell>
          <cell r="H140" t="str">
            <v>ครู</v>
          </cell>
          <cell r="I140">
            <v>3411300027810</v>
          </cell>
          <cell r="J140" t="str">
            <v>กศ.ม.</v>
          </cell>
          <cell r="K140" t="str">
            <v>บริหารการศึกษา</v>
          </cell>
          <cell r="L140" t="str">
            <v>ค.บ.</v>
          </cell>
          <cell r="M140" t="str">
            <v>คณิตศาสตร์</v>
          </cell>
          <cell r="N140" t="str">
            <v>นากอกวิทยาคาร</v>
          </cell>
          <cell r="O140" t="str">
            <v>ศรีบุญเรือง</v>
          </cell>
          <cell r="P140" t="str">
            <v>สพม.เขต ๑๙ (เลย,หนองบัวลำภู)</v>
          </cell>
          <cell r="Q140" t="str">
            <v>-</v>
          </cell>
          <cell r="R140">
            <v>55745</v>
          </cell>
          <cell r="S140" t="str">
            <v>คศ.1</v>
          </cell>
          <cell r="T140">
            <v>14620</v>
          </cell>
          <cell r="U140">
            <v>1</v>
          </cell>
          <cell r="V140" t="str">
            <v>เมษายน</v>
          </cell>
          <cell r="W140">
            <v>2550</v>
          </cell>
          <cell r="X140">
            <v>38</v>
          </cell>
          <cell r="Y140">
            <v>5</v>
          </cell>
          <cell r="Z140">
            <v>30</v>
          </cell>
          <cell r="AA140">
            <v>10</v>
          </cell>
          <cell r="AB140" t="str">
            <v>ตุลาคม</v>
          </cell>
          <cell r="AC140">
            <v>2552</v>
          </cell>
          <cell r="AD140">
            <v>3</v>
          </cell>
          <cell r="AE140">
            <v>11</v>
          </cell>
          <cell r="AF140" t="str">
            <v>30/10/2009</v>
          </cell>
          <cell r="AG140" t="str">
            <v>เมืองใหม่วิทยา</v>
          </cell>
          <cell r="AH140" t="str">
            <v>ศรีบุญเรือง</v>
          </cell>
          <cell r="AI140" t="str">
            <v>บ้านโนนงาม</v>
          </cell>
          <cell r="AJ140" t="str">
            <v>ศรีบุญเรือง</v>
          </cell>
          <cell r="AK140" t="str">
            <v>บ้านวังไฮ</v>
          </cell>
          <cell r="AL140" t="str">
            <v>ศรีบุญเรือง</v>
          </cell>
          <cell r="AM140" t="str">
            <v>ร.ร.ใดๆในสพป.นภ.1</v>
          </cell>
          <cell r="AN140" t="str">
            <v>ดูแลบิดา-มารดา</v>
          </cell>
          <cell r="AO140" t="str">
            <v>นางสาวรัตนาพร ทองทุม</v>
          </cell>
        </row>
        <row r="141">
          <cell r="D141">
            <v>137</v>
          </cell>
          <cell r="E141" t="str">
            <v>นาย</v>
          </cell>
          <cell r="F141" t="str">
            <v>สมคิด</v>
          </cell>
          <cell r="G141" t="str">
            <v>จันทะวงศ์</v>
          </cell>
          <cell r="H141" t="str">
            <v>ครู</v>
          </cell>
          <cell r="I141">
            <v>3411600068881</v>
          </cell>
          <cell r="J141" t="str">
            <v>ศษ.ม.</v>
          </cell>
          <cell r="K141" t="str">
            <v>บริหารการศึกษา</v>
          </cell>
          <cell r="L141" t="str">
            <v>วท.บ.</v>
          </cell>
          <cell r="M141" t="str">
            <v>วิทยาการคอมพิวเตอร์</v>
          </cell>
          <cell r="N141" t="str">
            <v>นาวังศึกษาวิช</v>
          </cell>
          <cell r="O141" t="str">
            <v>นาวัง</v>
          </cell>
          <cell r="P141" t="str">
            <v>สพม.เขต ๑๙ (เลย,หนองบัวลำภู)</v>
          </cell>
          <cell r="Q141" t="str">
            <v>-</v>
          </cell>
          <cell r="R141" t="str">
            <v>1300(ส)</v>
          </cell>
          <cell r="S141" t="str">
            <v>คศ.1</v>
          </cell>
          <cell r="T141">
            <v>11200</v>
          </cell>
          <cell r="U141">
            <v>10</v>
          </cell>
          <cell r="V141" t="str">
            <v>มิถุนายน</v>
          </cell>
          <cell r="W141">
            <v>2553</v>
          </cell>
          <cell r="X141">
            <v>42</v>
          </cell>
          <cell r="Y141">
            <v>2</v>
          </cell>
          <cell r="Z141">
            <v>10</v>
          </cell>
          <cell r="AA141">
            <v>6</v>
          </cell>
          <cell r="AB141" t="str">
            <v>มิถุนายน</v>
          </cell>
          <cell r="AC141">
            <v>2553</v>
          </cell>
          <cell r="AD141">
            <v>3</v>
          </cell>
          <cell r="AE141">
            <v>3</v>
          </cell>
          <cell r="AF141" t="str">
            <v>10/6/2010</v>
          </cell>
          <cell r="AG141" t="str">
            <v>ชุมชนบ้านกุดดู่</v>
          </cell>
          <cell r="AH141" t="str">
            <v>โนนสัง</v>
          </cell>
          <cell r="AI141" t="str">
            <v>กุดดู่พิทยาคม</v>
          </cell>
          <cell r="AJ141" t="str">
            <v>โนนสัง</v>
          </cell>
          <cell r="AK141">
            <v>0</v>
          </cell>
          <cell r="AL141">
            <v>0</v>
          </cell>
          <cell r="AM141" t="str">
            <v>ขอระงับการย้าย</v>
          </cell>
          <cell r="AN141" t="str">
            <v>อยู่ร่วมกับคู่สมรส ดูแลบุพการี กลับภูมิลำเนา</v>
          </cell>
          <cell r="AO141" t="str">
            <v>นายสมคิด จันทะวงศ์</v>
          </cell>
        </row>
        <row r="142">
          <cell r="D142">
            <v>138</v>
          </cell>
          <cell r="E142" t="str">
            <v>นาง</v>
          </cell>
          <cell r="F142" t="str">
            <v>ละเอียด</v>
          </cell>
          <cell r="G142" t="str">
            <v>สุรวิทย์</v>
          </cell>
          <cell r="H142" t="str">
            <v>ครู</v>
          </cell>
          <cell r="I142">
            <v>3360700145208</v>
          </cell>
          <cell r="J142" t="str">
            <v>วท.บ.</v>
          </cell>
          <cell r="K142" t="str">
            <v>วิทยาศาสตร์การกีฬา</v>
          </cell>
          <cell r="L142">
            <v>0</v>
          </cell>
          <cell r="M142">
            <v>0</v>
          </cell>
          <cell r="N142" t="str">
            <v>กุดดู่พิทยาคม</v>
          </cell>
          <cell r="O142" t="str">
            <v>โนนสัง</v>
          </cell>
          <cell r="P142" t="str">
            <v>สพม.เขต ๑๙ (เลย,หนองบัวลำภู)</v>
          </cell>
          <cell r="Q142" t="str">
            <v>ชำนาญการ</v>
          </cell>
          <cell r="R142">
            <v>58665</v>
          </cell>
          <cell r="S142" t="str">
            <v>คศ.2</v>
          </cell>
          <cell r="T142">
            <v>18470</v>
          </cell>
          <cell r="U142">
            <v>6</v>
          </cell>
          <cell r="V142" t="str">
            <v>มิถุนายน</v>
          </cell>
          <cell r="W142">
            <v>2546</v>
          </cell>
          <cell r="X142">
            <v>38</v>
          </cell>
          <cell r="Y142">
            <v>9</v>
          </cell>
          <cell r="Z142">
            <v>11</v>
          </cell>
          <cell r="AA142">
            <v>12</v>
          </cell>
          <cell r="AB142" t="str">
            <v>ธันวาคม</v>
          </cell>
          <cell r="AC142">
            <v>2552</v>
          </cell>
          <cell r="AD142">
            <v>3</v>
          </cell>
          <cell r="AE142">
            <v>9</v>
          </cell>
          <cell r="AF142" t="str">
            <v>11/12/2009</v>
          </cell>
          <cell r="AG142" t="str">
            <v>บ้านหนองเหมือดแอ่</v>
          </cell>
          <cell r="AH142" t="str">
            <v>โนนสัง</v>
          </cell>
          <cell r="AI142" t="str">
            <v>บ้านโนนตาล</v>
          </cell>
          <cell r="AJ142" t="str">
            <v>โนนสัง</v>
          </cell>
          <cell r="AK142" t="str">
            <v>บ้านหนองกุงคำไฮ</v>
          </cell>
          <cell r="AL142" t="str">
            <v>โนนสัง</v>
          </cell>
          <cell r="AM142" t="str">
            <v>โนนสัง 2 โนนสัง 3</v>
          </cell>
          <cell r="AN142" t="str">
            <v>ประหยัดค่าใช้จ่าย ดูแลบุตร 2 คน ดูแลบิดา-มารดาที่ชรา</v>
          </cell>
          <cell r="AO142" t="str">
            <v>นางละเอียด สุรวิทย์</v>
          </cell>
        </row>
        <row r="143">
          <cell r="D143">
            <v>139</v>
          </cell>
          <cell r="E143" t="str">
            <v>นาย</v>
          </cell>
          <cell r="F143" t="str">
            <v>จักรกฤษณ์</v>
          </cell>
          <cell r="G143" t="str">
            <v>เดชา</v>
          </cell>
          <cell r="H143" t="str">
            <v>ครู</v>
          </cell>
          <cell r="I143">
            <v>3401700107811</v>
          </cell>
          <cell r="J143" t="str">
            <v>ศศ.บ.</v>
          </cell>
          <cell r="K143" t="str">
            <v>การฝึกและการจัดการกีฬา</v>
          </cell>
          <cell r="L143">
            <v>0</v>
          </cell>
          <cell r="M143">
            <v>0</v>
          </cell>
          <cell r="N143" t="str">
            <v xml:space="preserve">กุงแก้ววิทยาคาร </v>
          </cell>
          <cell r="O143" t="str">
            <v>ศรีบุญเรือง</v>
          </cell>
          <cell r="P143" t="str">
            <v>สพม.เขต ๑๙ (เลย,หนองบัวลำภู)</v>
          </cell>
          <cell r="Q143" t="str">
            <v>ชำนาญการ</v>
          </cell>
          <cell r="R143">
            <v>131512</v>
          </cell>
          <cell r="S143" t="str">
            <v>คศ.2</v>
          </cell>
          <cell r="T143">
            <v>25440</v>
          </cell>
          <cell r="U143">
            <v>4</v>
          </cell>
          <cell r="V143" t="str">
            <v>กรกฎาคม</v>
          </cell>
          <cell r="W143">
            <v>2537</v>
          </cell>
          <cell r="X143">
            <v>43</v>
          </cell>
          <cell r="Y143">
            <v>18</v>
          </cell>
          <cell r="Z143">
            <v>4</v>
          </cell>
          <cell r="AA143">
            <v>7</v>
          </cell>
          <cell r="AB143" t="str">
            <v>กรกฎาคม</v>
          </cell>
          <cell r="AC143">
            <v>2537</v>
          </cell>
          <cell r="AD143">
            <v>19</v>
          </cell>
          <cell r="AE143">
            <v>3</v>
          </cell>
          <cell r="AF143" t="str">
            <v>4/7/1994</v>
          </cell>
          <cell r="AG143" t="str">
            <v>หัวนาศึกษาวิทย์</v>
          </cell>
          <cell r="AH143" t="str">
            <v>เมือง</v>
          </cell>
          <cell r="AI143" t="str">
            <v>ร.ร.ใดๆก็ได้ใน ต.หัวนา</v>
          </cell>
          <cell r="AJ143" t="str">
            <v>เมือง</v>
          </cell>
          <cell r="AK143" t="str">
            <v>ร.ร.ใดๆก็ได้ใน ต.ป่าไม้งาม</v>
          </cell>
          <cell r="AL143" t="str">
            <v>เมือง</v>
          </cell>
          <cell r="AM143" t="str">
            <v>ร.ร.ใดๆในตำบลหนองบัว</v>
          </cell>
          <cell r="AN143" t="str">
            <v>ดูแลครอบครัว หาประสบการณ์เพื่อพัฒนาตนเองในการปฏิบัติหน้าที่ทางราชการ</v>
          </cell>
          <cell r="AO143" t="str">
            <v>นายจักรกฤษณ์ เดชา</v>
          </cell>
        </row>
        <row r="144">
          <cell r="D144">
            <v>140</v>
          </cell>
          <cell r="E144" t="str">
            <v>นาง</v>
          </cell>
          <cell r="F144" t="str">
            <v xml:space="preserve">ชมพู่ </v>
          </cell>
          <cell r="G144" t="str">
            <v>อินทรเพชร</v>
          </cell>
          <cell r="H144" t="str">
            <v>ครู</v>
          </cell>
          <cell r="I144">
            <v>3411300607174</v>
          </cell>
          <cell r="J144" t="str">
            <v>ค.บ.</v>
          </cell>
          <cell r="K144" t="str">
            <v>ภาษาไทย</v>
          </cell>
          <cell r="L144">
            <v>0</v>
          </cell>
          <cell r="M144">
            <v>0</v>
          </cell>
          <cell r="N144" t="str">
            <v>กุดสะเทียนวิทยาคาร</v>
          </cell>
          <cell r="O144" t="str">
            <v>ศรีบุญเรือง</v>
          </cell>
          <cell r="P144" t="str">
            <v>สพม.เขต ๑๙ (เลย,หนองบัวลำภู)</v>
          </cell>
          <cell r="Q144" t="str">
            <v>-</v>
          </cell>
          <cell r="R144">
            <v>17870</v>
          </cell>
          <cell r="S144" t="str">
            <v>คศ.1</v>
          </cell>
          <cell r="T144">
            <v>14620</v>
          </cell>
          <cell r="U144">
            <v>1</v>
          </cell>
          <cell r="V144" t="str">
            <v>พฤศจิกายน</v>
          </cell>
          <cell r="W144">
            <v>2548</v>
          </cell>
          <cell r="X144">
            <v>35</v>
          </cell>
          <cell r="Y144">
            <v>7</v>
          </cell>
          <cell r="Z144">
            <v>20</v>
          </cell>
          <cell r="AA144">
            <v>5</v>
          </cell>
          <cell r="AB144" t="str">
            <v>พฤษภาคม</v>
          </cell>
          <cell r="AC144">
            <v>2551</v>
          </cell>
          <cell r="AD144">
            <v>5</v>
          </cell>
          <cell r="AE144">
            <v>4</v>
          </cell>
          <cell r="AF144" t="str">
            <v>20/5/2008</v>
          </cell>
          <cell r="AG144" t="str">
            <v>บ้านทุ่งโพธิ์นาอุดม</v>
          </cell>
          <cell r="AH144" t="str">
            <v>ศรีบุญเรือง</v>
          </cell>
          <cell r="AI144" t="str">
            <v>บ้านศรีบุญเรือง</v>
          </cell>
          <cell r="AJ144" t="str">
            <v>ศรีบุญเรือง</v>
          </cell>
          <cell r="AK144" t="str">
            <v>บ้านห้วยฮวกจอมทองนาฝาย</v>
          </cell>
          <cell r="AL144" t="str">
            <v>ศรีบุญเรือง</v>
          </cell>
          <cell r="AM144" t="str">
            <v>ศูนย์ศรีบุญเรือง 1</v>
          </cell>
          <cell r="AN144" t="str">
            <v>เพื่อความสะดวกในการเดินทางและดูแลบิดามารดาที่เจ็บป่วย</v>
          </cell>
          <cell r="AO144" t="str">
            <v>นางชมพู่  อินทรเพชร</v>
          </cell>
        </row>
        <row r="145">
          <cell r="D145">
            <v>141</v>
          </cell>
          <cell r="E145" t="str">
            <v>นาย</v>
          </cell>
          <cell r="F145" t="str">
            <v>ปราโมทย์</v>
          </cell>
          <cell r="G145" t="str">
            <v>ศรีปัญญา</v>
          </cell>
          <cell r="H145" t="str">
            <v>ครู</v>
          </cell>
          <cell r="I145">
            <v>3411600439544</v>
          </cell>
          <cell r="J145" t="str">
            <v>พธ.บ.</v>
          </cell>
          <cell r="K145" t="str">
            <v>พุทธศาสตร์บัณฑิต</v>
          </cell>
          <cell r="L145">
            <v>0</v>
          </cell>
          <cell r="M145">
            <v>0</v>
          </cell>
          <cell r="N145" t="str">
            <v>คำยางพิทยา</v>
          </cell>
          <cell r="O145" t="str">
            <v>วังสามหมอ</v>
          </cell>
          <cell r="P145" t="str">
            <v>สพม.เขต 20 (อุดรธานี)</v>
          </cell>
          <cell r="Q145" t="str">
            <v>-</v>
          </cell>
          <cell r="R145">
            <v>119462</v>
          </cell>
          <cell r="S145" t="str">
            <v>คศ.1</v>
          </cell>
          <cell r="T145">
            <v>13860</v>
          </cell>
          <cell r="U145">
            <v>1</v>
          </cell>
          <cell r="V145" t="str">
            <v>เมษายน</v>
          </cell>
          <cell r="W145">
            <v>2552</v>
          </cell>
          <cell r="X145">
            <v>37</v>
          </cell>
          <cell r="Y145">
            <v>3</v>
          </cell>
          <cell r="Z145">
            <v>1</v>
          </cell>
          <cell r="AA145">
            <v>4</v>
          </cell>
          <cell r="AB145" t="str">
            <v>เมษายน</v>
          </cell>
          <cell r="AC145">
            <v>2552</v>
          </cell>
          <cell r="AD145">
            <v>4</v>
          </cell>
          <cell r="AE145">
            <v>6</v>
          </cell>
          <cell r="AF145" t="str">
            <v>1/4/2009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 t="str">
            <v>บ้านโนนสูงหนองสวรรค์</v>
          </cell>
          <cell r="AL145" t="str">
            <v>โนนสัง</v>
          </cell>
          <cell r="AM145" t="str">
            <v>สพม.19 หนองบัวลำภู</v>
          </cell>
          <cell r="AN145" t="str">
            <v>ดูแลบิดา</v>
          </cell>
          <cell r="AO145" t="str">
            <v>นายปราโมทย์ ศรีปัญญา</v>
          </cell>
          <cell r="AP145">
            <v>0</v>
          </cell>
        </row>
        <row r="146">
          <cell r="D146">
            <v>142</v>
          </cell>
          <cell r="E146" t="str">
            <v>นาย</v>
          </cell>
          <cell r="F146" t="str">
            <v>กริช</v>
          </cell>
          <cell r="G146" t="str">
            <v>มะลิ</v>
          </cell>
          <cell r="H146" t="str">
            <v>ครู</v>
          </cell>
          <cell r="I146" t="e">
            <v>#N/A</v>
          </cell>
          <cell r="J146" t="str">
            <v>ศษ.บ.</v>
          </cell>
          <cell r="K146" t="str">
            <v>บริหารการศึกษา</v>
          </cell>
          <cell r="L146">
            <v>0</v>
          </cell>
          <cell r="M146">
            <v>0</v>
          </cell>
          <cell r="N146" t="str">
            <v>บ้านนาสมใจ</v>
          </cell>
          <cell r="O146" t="str">
            <v>นากลาง</v>
          </cell>
          <cell r="P146" t="str">
            <v>สพป.หนองบัวลำภู เขต 2</v>
          </cell>
          <cell r="Q146" t="str">
            <v>ชำนาญการพิเศษ</v>
          </cell>
          <cell r="R146">
            <v>975</v>
          </cell>
          <cell r="S146" t="str">
            <v>คศ.3</v>
          </cell>
          <cell r="T146">
            <v>45290</v>
          </cell>
          <cell r="U146">
            <v>3</v>
          </cell>
          <cell r="V146" t="str">
            <v>พฤษภาคม</v>
          </cell>
          <cell r="W146">
            <v>2525</v>
          </cell>
          <cell r="X146">
            <v>51</v>
          </cell>
          <cell r="Y146">
            <v>30</v>
          </cell>
          <cell r="Z146">
            <v>20</v>
          </cell>
          <cell r="AA146">
            <v>11</v>
          </cell>
          <cell r="AB146" t="str">
            <v>พฤศจิกายน</v>
          </cell>
          <cell r="AC146">
            <v>2540</v>
          </cell>
          <cell r="AD146">
            <v>15</v>
          </cell>
          <cell r="AE146">
            <v>10</v>
          </cell>
          <cell r="AF146" t="str">
            <v>20/11/1997</v>
          </cell>
          <cell r="AG146" t="str">
            <v>บ้านดอนยานาง</v>
          </cell>
          <cell r="AH146" t="str">
            <v>เมือง</v>
          </cell>
          <cell r="AI146" t="str">
            <v>บ้านโนนอุดม</v>
          </cell>
          <cell r="AJ146" t="str">
            <v>เมือง</v>
          </cell>
          <cell r="AK146" t="str">
            <v>บ้านคึมชาดห้วยบง</v>
          </cell>
          <cell r="AL146" t="str">
            <v>เมือง</v>
          </cell>
          <cell r="AM146" t="str">
            <v>ขอระงับการย้าย</v>
          </cell>
          <cell r="AN146">
            <v>0</v>
          </cell>
          <cell r="AO146" t="str">
            <v>นายกริช มะลิ</v>
          </cell>
        </row>
        <row r="147">
          <cell r="D147">
            <v>143</v>
          </cell>
          <cell r="E147" t="str">
            <v>นาง</v>
          </cell>
          <cell r="F147" t="str">
            <v>นิตยา</v>
          </cell>
          <cell r="G147" t="str">
            <v>ศรีวิเศษ</v>
          </cell>
          <cell r="H147" t="str">
            <v>ครู</v>
          </cell>
          <cell r="I147">
            <v>34112200425244</v>
          </cell>
          <cell r="J147" t="str">
            <v>ค.บ.</v>
          </cell>
          <cell r="K147" t="str">
            <v>การศึกษาปฐมวัย</v>
          </cell>
          <cell r="L147">
            <v>0</v>
          </cell>
          <cell r="M147">
            <v>0</v>
          </cell>
          <cell r="N147" t="str">
            <v>คำค้อพิทยศึกษา</v>
          </cell>
          <cell r="O147" t="str">
            <v>ศรีธาตุ</v>
          </cell>
          <cell r="P147" t="str">
            <v>สพป.อุดรธานี เขต 2</v>
          </cell>
          <cell r="Q147" t="str">
            <v>-</v>
          </cell>
          <cell r="R147">
            <v>6424</v>
          </cell>
          <cell r="S147" t="str">
            <v>คศ.1</v>
          </cell>
          <cell r="T147">
            <v>11310</v>
          </cell>
          <cell r="U147">
            <v>4</v>
          </cell>
          <cell r="V147" t="str">
            <v>พฤษภาคม</v>
          </cell>
          <cell r="W147">
            <v>2553</v>
          </cell>
          <cell r="X147">
            <v>48</v>
          </cell>
          <cell r="Y147">
            <v>2</v>
          </cell>
          <cell r="Z147">
            <v>4</v>
          </cell>
          <cell r="AA147">
            <v>5</v>
          </cell>
          <cell r="AB147" t="str">
            <v>พฤษภาคม</v>
          </cell>
          <cell r="AC147">
            <v>2553</v>
          </cell>
          <cell r="AD147">
            <v>3</v>
          </cell>
          <cell r="AE147">
            <v>5</v>
          </cell>
          <cell r="AF147" t="str">
            <v>4/5/2010</v>
          </cell>
          <cell r="AG147" t="str">
            <v>ร.ร.ในศูนย์เมือง ของจ.หนองบัวลำภู</v>
          </cell>
          <cell r="AH147" t="str">
            <v>เมือง</v>
          </cell>
          <cell r="AI147" t="str">
            <v>สพป.หนองบัวลำภู เขต 1</v>
          </cell>
          <cell r="AJ147">
            <v>0</v>
          </cell>
          <cell r="AK147">
            <v>0</v>
          </cell>
          <cell r="AL147">
            <v>0</v>
          </cell>
          <cell r="AM147" t="str">
            <v>ขอระงับการย้าย</v>
          </cell>
          <cell r="AN147" t="str">
            <v>ย้ายเพื่ออยู่ร่วมคู่สมรสและกลับภูมิลำเนา</v>
          </cell>
          <cell r="AO147" t="str">
            <v>นางนิตยา ศรีวิเศษ</v>
          </cell>
        </row>
        <row r="148">
          <cell r="D148">
            <v>144</v>
          </cell>
          <cell r="E148" t="str">
            <v>นาย</v>
          </cell>
          <cell r="F148" t="str">
            <v>อาทิตย์</v>
          </cell>
          <cell r="G148" t="str">
            <v>แก้วอุ่น</v>
          </cell>
          <cell r="H148" t="str">
            <v>ครู</v>
          </cell>
          <cell r="I148">
            <v>3430100459243</v>
          </cell>
          <cell r="J148" t="str">
            <v>วท.บ.</v>
          </cell>
          <cell r="K148" t="str">
            <v>สถิติประยุกต์</v>
          </cell>
          <cell r="L148">
            <v>0</v>
          </cell>
          <cell r="M148">
            <v>0</v>
          </cell>
          <cell r="N148" t="str">
            <v>บ้านหนองขอน</v>
          </cell>
          <cell r="O148" t="str">
            <v>หนองปรือ</v>
          </cell>
          <cell r="P148" t="str">
            <v>สพป.กาญจนบุรี เขต 4</v>
          </cell>
          <cell r="Q148" t="str">
            <v>-</v>
          </cell>
          <cell r="R148">
            <v>3492</v>
          </cell>
          <cell r="S148" t="str">
            <v>-</v>
          </cell>
          <cell r="T148">
            <v>9700</v>
          </cell>
          <cell r="U148">
            <v>4</v>
          </cell>
          <cell r="V148" t="str">
            <v>กรกฎาคม</v>
          </cell>
          <cell r="W148">
            <v>2553</v>
          </cell>
          <cell r="X148">
            <v>31</v>
          </cell>
          <cell r="Y148">
            <v>2</v>
          </cell>
          <cell r="Z148">
            <v>4</v>
          </cell>
          <cell r="AA148">
            <v>7</v>
          </cell>
          <cell r="AB148" t="str">
            <v>กรกฎาคม</v>
          </cell>
          <cell r="AC148">
            <v>2553</v>
          </cell>
          <cell r="AD148">
            <v>3</v>
          </cell>
          <cell r="AE148">
            <v>3</v>
          </cell>
          <cell r="AF148" t="str">
            <v>4/7/2010</v>
          </cell>
          <cell r="AG148" t="str">
            <v>บ้านโนนงาม</v>
          </cell>
          <cell r="AH148" t="str">
            <v>ศรีบุญเรือง</v>
          </cell>
          <cell r="AI148" t="str">
            <v>หินตลาดศรีสง่าวิทยา</v>
          </cell>
          <cell r="AJ148" t="str">
            <v>ศรีบุญเรือง</v>
          </cell>
          <cell r="AK148" t="str">
            <v>บ้านวังไฮ</v>
          </cell>
          <cell r="AL148" t="str">
            <v>ศรีบุญเรือง</v>
          </cell>
          <cell r="AM148" t="str">
            <v>หน่วยงานใดๆใน สพป.นภ.1</v>
          </cell>
          <cell r="AN148" t="str">
            <v>ดูแลบุตรซึ่งอาศัยอยู่กับ ตา - ยาย  อยู่ร่วมกับคู่สมรส</v>
          </cell>
          <cell r="AO148" t="str">
            <v>นายอาทิตย์ แก้วอุ่น</v>
          </cell>
        </row>
        <row r="149">
          <cell r="D149">
            <v>145</v>
          </cell>
          <cell r="E149" t="str">
            <v>นาย</v>
          </cell>
          <cell r="F149" t="str">
            <v>จำรัส</v>
          </cell>
          <cell r="G149" t="str">
            <v>ผิวดี</v>
          </cell>
          <cell r="H149" t="str">
            <v>ครู</v>
          </cell>
          <cell r="I149">
            <v>3419900658338</v>
          </cell>
          <cell r="J149" t="str">
            <v>ศศ.บ.</v>
          </cell>
          <cell r="K149" t="str">
            <v>ภาษาอังกฤษ</v>
          </cell>
          <cell r="L149">
            <v>0</v>
          </cell>
          <cell r="M149">
            <v>0</v>
          </cell>
          <cell r="N149" t="str">
            <v>บ้านหนองเตียน</v>
          </cell>
          <cell r="O149" t="str">
            <v>บ่อพลอย</v>
          </cell>
          <cell r="P149" t="str">
            <v>สพป.กาญจนบุรี เขต 4</v>
          </cell>
          <cell r="Q149" t="str">
            <v>-</v>
          </cell>
          <cell r="R149">
            <v>4571</v>
          </cell>
          <cell r="S149" t="str">
            <v>คศ.1</v>
          </cell>
          <cell r="T149">
            <v>11310</v>
          </cell>
          <cell r="U149">
            <v>14</v>
          </cell>
          <cell r="V149" t="str">
            <v>มิถุนายน</v>
          </cell>
          <cell r="W149">
            <v>2553</v>
          </cell>
          <cell r="X149">
            <v>39</v>
          </cell>
          <cell r="Y149">
            <v>2</v>
          </cell>
          <cell r="Z149">
            <v>4</v>
          </cell>
          <cell r="AA149">
            <v>4</v>
          </cell>
          <cell r="AB149" t="str">
            <v>เมษายน</v>
          </cell>
          <cell r="AC149">
            <v>2554</v>
          </cell>
          <cell r="AD149">
            <v>2</v>
          </cell>
          <cell r="AE149">
            <v>6</v>
          </cell>
          <cell r="AF149" t="str">
            <v>4/4/2011</v>
          </cell>
          <cell r="AG149" t="str">
            <v>บ้านนาดี"คุรุราษฎร์บำรุง"</v>
          </cell>
          <cell r="AH149" t="str">
            <v>ศรีบุญเรือง</v>
          </cell>
          <cell r="AI149" t="str">
            <v>เมืองใหม่วิทยา</v>
          </cell>
          <cell r="AJ149" t="str">
            <v>ศรีบุญเรือง</v>
          </cell>
          <cell r="AK149" t="str">
            <v>โนนคูณวิทยา</v>
          </cell>
          <cell r="AL149" t="str">
            <v>ศรีบุญเรือง</v>
          </cell>
          <cell r="AM149" t="str">
            <v>ต.หันนางาม,ต.นากอก,ต.เมืองใหม่และ ต.โนนสะอาด</v>
          </cell>
          <cell r="AN149" t="str">
            <v>ย้ายกลับภูมิลำเนา เพื่อดูแลครอบครัว และบุตรที่ยังเล็ก</v>
          </cell>
          <cell r="AO149" t="str">
            <v>นายจำรัส ผิวดี</v>
          </cell>
        </row>
        <row r="150">
          <cell r="D150">
            <v>146</v>
          </cell>
          <cell r="E150" t="str">
            <v>นาย</v>
          </cell>
          <cell r="F150" t="str">
            <v>วิรัตน์</v>
          </cell>
          <cell r="G150" t="str">
            <v>ถาดภูเขียว</v>
          </cell>
          <cell r="H150" t="str">
            <v>ครู</v>
          </cell>
          <cell r="I150">
            <v>3430500851248</v>
          </cell>
          <cell r="J150" t="str">
            <v>ค.บ.</v>
          </cell>
          <cell r="K150" t="str">
            <v>พลศึกษา</v>
          </cell>
          <cell r="L150">
            <v>0</v>
          </cell>
          <cell r="M150">
            <v>0</v>
          </cell>
          <cell r="N150" t="str">
            <v>บ้านเชินราษฎร์เกษมศรี</v>
          </cell>
          <cell r="O150" t="str">
            <v>สุวรรณคูหา</v>
          </cell>
          <cell r="P150" t="str">
            <v>สพป.หนองบัวลำภู เขต 2</v>
          </cell>
          <cell r="Q150" t="str">
            <v>ชำนาญการ</v>
          </cell>
          <cell r="R150">
            <v>3358</v>
          </cell>
          <cell r="S150" t="str">
            <v>คศ.2</v>
          </cell>
          <cell r="T150">
            <v>21460</v>
          </cell>
          <cell r="U150">
            <v>1</v>
          </cell>
          <cell r="V150" t="str">
            <v>พฤษภาคม</v>
          </cell>
          <cell r="W150">
            <v>2538</v>
          </cell>
          <cell r="X150">
            <v>48</v>
          </cell>
          <cell r="Y150">
            <v>17</v>
          </cell>
          <cell r="Z150">
            <v>8</v>
          </cell>
          <cell r="AA150">
            <v>1</v>
          </cell>
          <cell r="AB150" t="str">
            <v>มกราคม</v>
          </cell>
          <cell r="AC150">
            <v>2551</v>
          </cell>
          <cell r="AD150">
            <v>5</v>
          </cell>
          <cell r="AE150">
            <v>8</v>
          </cell>
          <cell r="AF150" t="str">
            <v>8/1/2008</v>
          </cell>
          <cell r="AG150" t="str">
            <v>ร.รใดๆในเขตอำเภอเมือง</v>
          </cell>
          <cell r="AH150" t="str">
            <v>เมือง</v>
          </cell>
          <cell r="AI150" t="str">
            <v>รร.ใดๆก็ได้ ใน อ.โนนสัง</v>
          </cell>
          <cell r="AJ150" t="str">
            <v>โนนสัง</v>
          </cell>
          <cell r="AK150" t="str">
            <v>รร.ใดๆก็ได้ ใน อ.ศรีบุญเรือง</v>
          </cell>
          <cell r="AL150" t="str">
            <v>ศรีบุญเรือง</v>
          </cell>
          <cell r="AM150">
            <v>0</v>
          </cell>
          <cell r="AN150" t="str">
            <v>ดูแลมารดา กลับภูมิลำเนา</v>
          </cell>
          <cell r="AO150" t="str">
            <v>นายวิรัตน์ ถาดภูเขียว</v>
          </cell>
        </row>
        <row r="151">
          <cell r="D151">
            <v>147</v>
          </cell>
          <cell r="E151" t="str">
            <v>นาง</v>
          </cell>
          <cell r="F151" t="str">
            <v>อริสรา</v>
          </cell>
          <cell r="G151" t="str">
            <v>ผิวโพธิ์</v>
          </cell>
          <cell r="H151" t="str">
            <v>ครู</v>
          </cell>
          <cell r="I151">
            <v>3670500264731</v>
          </cell>
          <cell r="J151" t="str">
            <v>ค.บ.</v>
          </cell>
          <cell r="K151" t="str">
            <v>ภาษาไทย</v>
          </cell>
          <cell r="L151">
            <v>0</v>
          </cell>
          <cell r="M151">
            <v>0</v>
          </cell>
          <cell r="N151" t="str">
            <v>ชุมชนวังปลาป้อมวิทยศึกษา</v>
          </cell>
          <cell r="O151" t="str">
            <v>นาวัง</v>
          </cell>
          <cell r="P151" t="str">
            <v>สพป.หนองบัวลำภู เขต 2</v>
          </cell>
          <cell r="Q151" t="str">
            <v>-</v>
          </cell>
          <cell r="R151">
            <v>1646</v>
          </cell>
          <cell r="S151" t="str">
            <v>คศ.1</v>
          </cell>
          <cell r="T151">
            <v>11310</v>
          </cell>
          <cell r="U151">
            <v>14</v>
          </cell>
          <cell r="V151" t="str">
            <v>กรกฎาคม</v>
          </cell>
          <cell r="W151">
            <v>2553</v>
          </cell>
          <cell r="X151">
            <v>35</v>
          </cell>
          <cell r="Y151">
            <v>2</v>
          </cell>
          <cell r="Z151">
            <v>14</v>
          </cell>
          <cell r="AA151">
            <v>7</v>
          </cell>
          <cell r="AB151" t="str">
            <v>กรกฎาคม</v>
          </cell>
          <cell r="AC151">
            <v>2553</v>
          </cell>
          <cell r="AD151">
            <v>3</v>
          </cell>
          <cell r="AE151">
            <v>2</v>
          </cell>
          <cell r="AF151" t="str">
            <v>14/7/2010</v>
          </cell>
          <cell r="AG151" t="str">
            <v>ยางหลวงพิทยาคม</v>
          </cell>
          <cell r="AH151" t="str">
            <v>เมือง</v>
          </cell>
          <cell r="AI151" t="str">
            <v>บ้านหนองผือราษฎร์บำรุง</v>
          </cell>
          <cell r="AJ151" t="str">
            <v>เมือง</v>
          </cell>
          <cell r="AK151" t="str">
            <v>บ้านหนองผำโคกสวรรค์</v>
          </cell>
          <cell r="AL151" t="str">
            <v>เมือง</v>
          </cell>
          <cell r="AM151" t="str">
            <v>ศูนย์เครือข่ายเมือง 1-9</v>
          </cell>
          <cell r="AN151" t="str">
            <v>อยู่ร่วมกับคู่สมรส ดูแลบุตรที่ยังเด็ก เพื่อความสะดวกในการปฏิบัติราชการ</v>
          </cell>
          <cell r="AO151" t="str">
            <v>นางอริสรา ผิวโพธิ์</v>
          </cell>
        </row>
        <row r="152">
          <cell r="D152">
            <v>148</v>
          </cell>
          <cell r="E152" t="str">
            <v>นาย</v>
          </cell>
          <cell r="F152" t="str">
            <v>อนุชิต</v>
          </cell>
          <cell r="G152" t="str">
            <v>บุญเลิศ</v>
          </cell>
          <cell r="H152" t="str">
            <v>ครู</v>
          </cell>
          <cell r="I152">
            <v>5411200008593</v>
          </cell>
          <cell r="J152" t="str">
            <v>ศศ.บ.</v>
          </cell>
          <cell r="K152" t="str">
            <v>ภาษาอังกฤษ</v>
          </cell>
          <cell r="L152">
            <v>0</v>
          </cell>
          <cell r="M152">
            <v>0</v>
          </cell>
          <cell r="N152" t="str">
            <v>โนนป่าหว้านเชียงฮาย</v>
          </cell>
          <cell r="O152" t="str">
            <v>สุวรรณคูหา</v>
          </cell>
          <cell r="P152" t="str">
            <v>สพป.หนองบัวลำภู เขต 2</v>
          </cell>
          <cell r="Q152" t="str">
            <v>-</v>
          </cell>
          <cell r="R152">
            <v>3466</v>
          </cell>
          <cell r="S152" t="str">
            <v>-</v>
          </cell>
          <cell r="T152">
            <v>9700</v>
          </cell>
          <cell r="U152">
            <v>25</v>
          </cell>
          <cell r="V152" t="str">
            <v>มิถุนายน</v>
          </cell>
          <cell r="W152">
            <v>2553</v>
          </cell>
          <cell r="X152">
            <v>30</v>
          </cell>
          <cell r="Y152">
            <v>2</v>
          </cell>
          <cell r="Z152">
            <v>25</v>
          </cell>
          <cell r="AA152">
            <v>6</v>
          </cell>
          <cell r="AB152" t="str">
            <v>มิถุนายน</v>
          </cell>
          <cell r="AC152">
            <v>2553</v>
          </cell>
          <cell r="AD152">
            <v>3</v>
          </cell>
          <cell r="AE152">
            <v>3</v>
          </cell>
          <cell r="AF152" t="str">
            <v>25/6/2010</v>
          </cell>
          <cell r="AG152" t="str">
            <v>บ้านโนนคูณ</v>
          </cell>
          <cell r="AH152" t="str">
            <v>เมือง</v>
          </cell>
          <cell r="AI152" t="str">
            <v>บ้านหินลับศิลามงคล</v>
          </cell>
          <cell r="AJ152" t="str">
            <v>เมือง</v>
          </cell>
          <cell r="AK152" t="str">
            <v>บ้านนาเลิง</v>
          </cell>
          <cell r="AL152" t="str">
            <v>เมือง</v>
          </cell>
          <cell r="AM152" t="str">
            <v>ขอระงับการย้าย</v>
          </cell>
          <cell r="AN152">
            <v>0</v>
          </cell>
          <cell r="AO152" t="str">
            <v>นายอนุชิต บุญเลิศ</v>
          </cell>
        </row>
        <row r="153">
          <cell r="D153">
            <v>149</v>
          </cell>
          <cell r="E153" t="str">
            <v>นางสาว</v>
          </cell>
          <cell r="F153" t="str">
            <v>ลัดดา</v>
          </cell>
          <cell r="G153" t="str">
            <v>คำภาค</v>
          </cell>
          <cell r="H153" t="str">
            <v>ครู</v>
          </cell>
          <cell r="I153">
            <v>3411200794924</v>
          </cell>
          <cell r="J153" t="str">
            <v>วท.บ.</v>
          </cell>
          <cell r="K153" t="str">
            <v>วิทยาการคอมพิวเตอร์</v>
          </cell>
          <cell r="L153">
            <v>0</v>
          </cell>
          <cell r="M153">
            <v>0</v>
          </cell>
          <cell r="N153" t="str">
            <v>บ้านกุดดินจี่</v>
          </cell>
          <cell r="O153" t="str">
            <v>นากลาง</v>
          </cell>
          <cell r="P153" t="str">
            <v>สพป.หนองบัวลำภู เขต 2</v>
          </cell>
          <cell r="Q153" t="str">
            <v>ชำนาญการ</v>
          </cell>
          <cell r="R153">
            <v>3247</v>
          </cell>
          <cell r="S153" t="str">
            <v>คศ.2</v>
          </cell>
          <cell r="T153">
            <v>17970</v>
          </cell>
          <cell r="U153">
            <v>1</v>
          </cell>
          <cell r="V153" t="str">
            <v>ธันวาคม</v>
          </cell>
          <cell r="W153">
            <v>2547</v>
          </cell>
          <cell r="X153">
            <v>32</v>
          </cell>
          <cell r="Y153">
            <v>8</v>
          </cell>
          <cell r="Z153">
            <v>1</v>
          </cell>
          <cell r="AA153">
            <v>12</v>
          </cell>
          <cell r="AB153" t="str">
            <v>ธันวาคม</v>
          </cell>
          <cell r="AC153">
            <v>2547</v>
          </cell>
          <cell r="AD153">
            <v>8</v>
          </cell>
          <cell r="AE153">
            <v>10</v>
          </cell>
          <cell r="AF153" t="str">
            <v>1/12/2004</v>
          </cell>
          <cell r="AG153" t="str">
            <v>ร่มเกล้า</v>
          </cell>
          <cell r="AH153" t="str">
            <v>เมือง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 t="str">
            <v>ขอระงับการย้าย</v>
          </cell>
          <cell r="AN153" t="str">
            <v>กลับภูมิลำเนา ดูแลบุพการี</v>
          </cell>
          <cell r="AO153" t="str">
            <v>นางสาวลัดดา คำภาค</v>
          </cell>
        </row>
        <row r="154">
          <cell r="D154">
            <v>150</v>
          </cell>
          <cell r="E154" t="str">
            <v>นาย</v>
          </cell>
          <cell r="F154" t="str">
            <v>อุดมศักดิ์</v>
          </cell>
          <cell r="G154" t="str">
            <v>วงษ์แก้ว</v>
          </cell>
          <cell r="H154" t="str">
            <v>ครู</v>
          </cell>
          <cell r="I154">
            <v>3411300561115</v>
          </cell>
          <cell r="J154" t="str">
            <v>วท.บ.</v>
          </cell>
          <cell r="K154" t="str">
            <v>ศึกษาศาสตร์ เกษตร</v>
          </cell>
          <cell r="L154">
            <v>0</v>
          </cell>
          <cell r="M154">
            <v>0</v>
          </cell>
          <cell r="N154" t="str">
            <v>บ้านภูพระโนนผักหวาน</v>
          </cell>
          <cell r="O154" t="str">
            <v>นากลาง</v>
          </cell>
          <cell r="P154" t="str">
            <v>สพป.หนองบัวลำภู เขต 2</v>
          </cell>
          <cell r="Q154" t="str">
            <v>-</v>
          </cell>
          <cell r="R154">
            <v>1544</v>
          </cell>
          <cell r="S154" t="str">
            <v>คศ.1</v>
          </cell>
          <cell r="T154">
            <v>14620</v>
          </cell>
          <cell r="U154">
            <v>16</v>
          </cell>
          <cell r="V154" t="str">
            <v>มิถุนายน</v>
          </cell>
          <cell r="W154">
            <v>2549</v>
          </cell>
          <cell r="X154">
            <v>36</v>
          </cell>
          <cell r="Y154">
            <v>6</v>
          </cell>
          <cell r="Z154">
            <v>16</v>
          </cell>
          <cell r="AA154">
            <v>6</v>
          </cell>
          <cell r="AB154" t="str">
            <v>มิถุนายน</v>
          </cell>
          <cell r="AC154">
            <v>2549</v>
          </cell>
          <cell r="AD154">
            <v>7</v>
          </cell>
          <cell r="AE154">
            <v>3</v>
          </cell>
          <cell r="AF154" t="str">
            <v>16/6/2006</v>
          </cell>
          <cell r="AG154" t="str">
            <v>บ้านศรีบุญเรือง</v>
          </cell>
          <cell r="AH154" t="str">
            <v>ศรีบุญเรือง</v>
          </cell>
          <cell r="AI154" t="str">
            <v>บ้านห้วยฮวกจอมทองนาฝาย</v>
          </cell>
          <cell r="AJ154" t="str">
            <v>ศรีบุญเรือง</v>
          </cell>
          <cell r="AK154" t="str">
            <v>หนองม่วงชมพูทอง</v>
          </cell>
          <cell r="AL154" t="str">
            <v>ศรีบุญเรือง</v>
          </cell>
          <cell r="AM154" t="str">
            <v>ต.หนองบัวใต้,ต.ทรายทอง,ต.เมืองใหม่,ต.ศรีบุญเรือง</v>
          </cell>
          <cell r="AN154" t="str">
            <v>เพื่อดูแลผู้ปกครอง เพื่อลดค่าใช้จ่ายในการเดินทาง  เพื่อเพิ่มประสบการณ์</v>
          </cell>
          <cell r="AO154" t="str">
            <v>นายอุดมศักดิ์ วงษ์แก้ว</v>
          </cell>
        </row>
        <row r="155">
          <cell r="D155">
            <v>151</v>
          </cell>
          <cell r="E155" t="str">
            <v>นางสาว</v>
          </cell>
          <cell r="F155" t="str">
            <v>อ้อนจันทร์</v>
          </cell>
          <cell r="G155" t="str">
            <v>คำเพราะ</v>
          </cell>
          <cell r="H155" t="str">
            <v>ครู</v>
          </cell>
          <cell r="I155">
            <v>3411300848007</v>
          </cell>
          <cell r="J155" t="str">
            <v>ค.บ.</v>
          </cell>
          <cell r="K155" t="str">
            <v>คณิตศาสตร์</v>
          </cell>
          <cell r="L155">
            <v>0</v>
          </cell>
          <cell r="M155">
            <v>0</v>
          </cell>
          <cell r="N155" t="str">
            <v>บ้านผ่าซ่อนโชคชัย</v>
          </cell>
          <cell r="O155" t="str">
            <v>สุวรรณคูหา</v>
          </cell>
          <cell r="P155" t="str">
            <v>สพป.หนองบัวลำภู เขต 2</v>
          </cell>
          <cell r="Q155" t="str">
            <v>-</v>
          </cell>
          <cell r="R155">
            <v>3412</v>
          </cell>
          <cell r="S155" t="str">
            <v>คศ.1</v>
          </cell>
          <cell r="T155">
            <v>14620</v>
          </cell>
          <cell r="U155">
            <v>31</v>
          </cell>
          <cell r="V155" t="str">
            <v>สิงหาคม</v>
          </cell>
          <cell r="W155">
            <v>2548</v>
          </cell>
          <cell r="X155">
            <v>32</v>
          </cell>
          <cell r="Y155">
            <v>7</v>
          </cell>
          <cell r="Z155">
            <v>16</v>
          </cell>
          <cell r="AA155">
            <v>10</v>
          </cell>
          <cell r="AB155" t="str">
            <v>ตุลาคม</v>
          </cell>
          <cell r="AC155">
            <v>2553</v>
          </cell>
          <cell r="AD155">
            <v>2</v>
          </cell>
          <cell r="AE155">
            <v>11</v>
          </cell>
          <cell r="AF155" t="str">
            <v>16/10/2010</v>
          </cell>
          <cell r="AG155" t="str">
            <v>บ้านดินทรายอ่อน</v>
          </cell>
          <cell r="AH155" t="str">
            <v>เมือง</v>
          </cell>
          <cell r="AI155" t="str">
            <v>บ้านหนองแสงนาล้อม</v>
          </cell>
          <cell r="AJ155" t="str">
            <v>เมือง</v>
          </cell>
          <cell r="AK155" t="str">
            <v>ยางหล่อวิทยาคาร</v>
          </cell>
          <cell r="AL155" t="str">
            <v>ศรีบุญเรือง</v>
          </cell>
          <cell r="AM155" t="str">
            <v xml:space="preserve">รร.ใดๆอ.ศรีบุญเรือง สพป.นภ.1 </v>
          </cell>
          <cell r="AN155" t="str">
            <v>กลับภูมิลำเนา ดูแลบิดามารดา</v>
          </cell>
          <cell r="AO155" t="str">
            <v>นางสาวอ้อนจันทร์ คำเพราะ</v>
          </cell>
        </row>
        <row r="156">
          <cell r="D156">
            <v>152</v>
          </cell>
          <cell r="E156" t="str">
            <v>นางสาว</v>
          </cell>
          <cell r="F156" t="str">
            <v>พิกุล</v>
          </cell>
          <cell r="G156" t="str">
            <v>สินธระโก</v>
          </cell>
          <cell r="H156" t="str">
            <v>ครู</v>
          </cell>
          <cell r="I156">
            <v>1411200043931</v>
          </cell>
          <cell r="J156" t="str">
            <v>ค.บ.</v>
          </cell>
          <cell r="K156" t="str">
            <v>ภาษาอังกฤษ</v>
          </cell>
          <cell r="L156">
            <v>0</v>
          </cell>
          <cell r="M156">
            <v>0</v>
          </cell>
          <cell r="N156" t="str">
            <v>โนนปอแดงวิทยา</v>
          </cell>
          <cell r="O156" t="str">
            <v>สุวรรณคูหา</v>
          </cell>
          <cell r="P156" t="str">
            <v>สพป.หนองบัวลำภู เขต 2</v>
          </cell>
          <cell r="Q156" t="str">
            <v>-</v>
          </cell>
          <cell r="R156">
            <v>1167</v>
          </cell>
          <cell r="S156" t="str">
            <v>คศ.1</v>
          </cell>
          <cell r="T156">
            <v>14620</v>
          </cell>
          <cell r="U156">
            <v>1</v>
          </cell>
          <cell r="V156" t="str">
            <v>มิถุนายน</v>
          </cell>
          <cell r="W156">
            <v>2552</v>
          </cell>
          <cell r="X156">
            <v>27</v>
          </cell>
          <cell r="Y156">
            <v>3</v>
          </cell>
          <cell r="Z156">
            <v>1</v>
          </cell>
          <cell r="AA156">
            <v>6</v>
          </cell>
          <cell r="AB156" t="str">
            <v>มิถุนายน</v>
          </cell>
          <cell r="AC156">
            <v>2552</v>
          </cell>
          <cell r="AD156">
            <v>4</v>
          </cell>
          <cell r="AE156">
            <v>4</v>
          </cell>
          <cell r="AF156" t="str">
            <v>1/6/2009</v>
          </cell>
          <cell r="AG156" t="str">
            <v>หนองบัววิทยายน</v>
          </cell>
          <cell r="AH156" t="str">
            <v>เมือง</v>
          </cell>
          <cell r="AI156" t="str">
            <v>อนุบาลหนองบัวลำภู</v>
          </cell>
          <cell r="AJ156" t="str">
            <v>เมือง</v>
          </cell>
          <cell r="AK156" t="str">
            <v>บ้านพร้าว</v>
          </cell>
          <cell r="AL156" t="str">
            <v>เมือง</v>
          </cell>
          <cell r="AM156" t="str">
            <v>ร.ร.ใดๆในอ.เมืองหนองบัวลำภู</v>
          </cell>
          <cell r="AN156" t="str">
            <v>ย้ายกลับภูมิลำเนาดูแลบิดา - มารดา เพื่อความสะดวกในการเดินทางศึกษาต่อ</v>
          </cell>
          <cell r="AO156" t="str">
            <v>นางสาวพิกุล สินธระโก</v>
          </cell>
        </row>
        <row r="157">
          <cell r="D157">
            <v>153</v>
          </cell>
          <cell r="E157" t="str">
            <v>นาง</v>
          </cell>
          <cell r="F157" t="str">
            <v>ถวิล</v>
          </cell>
          <cell r="G157" t="str">
            <v>สุริยะศรี</v>
          </cell>
          <cell r="H157" t="str">
            <v>ครู</v>
          </cell>
          <cell r="I157">
            <v>3431000099661</v>
          </cell>
          <cell r="J157" t="str">
            <v>ศศ.บ.</v>
          </cell>
          <cell r="K157" t="str">
            <v>การพัฒนาชุมชน</v>
          </cell>
          <cell r="L157">
            <v>0</v>
          </cell>
          <cell r="M157">
            <v>0</v>
          </cell>
          <cell r="N157" t="str">
            <v>บ้านหนองทุ่มโนนสูงวิทยา</v>
          </cell>
          <cell r="O157" t="str">
            <v>นากลาง</v>
          </cell>
          <cell r="P157" t="str">
            <v>สพป.หนองบัวลำภู เขต 2</v>
          </cell>
          <cell r="Q157" t="str">
            <v>ชำนาญการพิเศษ</v>
          </cell>
          <cell r="R157">
            <v>1793</v>
          </cell>
          <cell r="S157" t="str">
            <v>คศ.3</v>
          </cell>
          <cell r="T157">
            <v>37200</v>
          </cell>
          <cell r="U157">
            <v>3</v>
          </cell>
          <cell r="V157" t="str">
            <v>พฤษภาคม</v>
          </cell>
          <cell r="W157">
            <v>2525</v>
          </cell>
          <cell r="X157">
            <v>52</v>
          </cell>
          <cell r="Y157">
            <v>30</v>
          </cell>
          <cell r="Z157">
            <v>1</v>
          </cell>
          <cell r="AA157">
            <v>8</v>
          </cell>
          <cell r="AB157" t="str">
            <v>สิงหาคม</v>
          </cell>
          <cell r="AC157">
            <v>2549</v>
          </cell>
          <cell r="AD157">
            <v>7</v>
          </cell>
          <cell r="AE157">
            <v>2</v>
          </cell>
          <cell r="AF157" t="str">
            <v>1/8/2006</v>
          </cell>
          <cell r="AG157" t="str">
            <v>บ้านโนนทัน</v>
          </cell>
          <cell r="AH157" t="str">
            <v>เมือง</v>
          </cell>
          <cell r="AI157" t="str">
            <v>ร่มเกล้า</v>
          </cell>
          <cell r="AJ157" t="str">
            <v>เมือง</v>
          </cell>
          <cell r="AK157" t="str">
            <v>บ้านภูพานคำ</v>
          </cell>
          <cell r="AL157" t="str">
            <v>เมือง</v>
          </cell>
          <cell r="AM157">
            <v>0</v>
          </cell>
          <cell r="AN157" t="str">
            <v>เพื่อดูแลบุพการี เพื่อความสะดวกในการเดินทาง</v>
          </cell>
          <cell r="AO157" t="str">
            <v>นางถวิล สุริยะศรี</v>
          </cell>
        </row>
        <row r="158">
          <cell r="D158">
            <v>154</v>
          </cell>
          <cell r="E158" t="str">
            <v>นาย</v>
          </cell>
          <cell r="F158" t="str">
            <v>อนิวรรตน์</v>
          </cell>
          <cell r="G158" t="str">
            <v>ม่วงกลาง</v>
          </cell>
          <cell r="H158" t="str">
            <v>ครู</v>
          </cell>
          <cell r="I158">
            <v>3411600116371</v>
          </cell>
          <cell r="J158" t="str">
            <v>ค.บ.</v>
          </cell>
          <cell r="K158" t="str">
            <v>อุตสาหกรรมศิลป์</v>
          </cell>
          <cell r="L158">
            <v>0</v>
          </cell>
          <cell r="M158">
            <v>0</v>
          </cell>
          <cell r="N158" t="str">
            <v>บ้านดงมะไฟ</v>
          </cell>
          <cell r="O158" t="str">
            <v>สุวรรณคูหา</v>
          </cell>
          <cell r="P158" t="str">
            <v>สพป.หนองบัวลำภู เขต 2</v>
          </cell>
          <cell r="Q158" t="str">
            <v>ชำนาญการ</v>
          </cell>
          <cell r="R158">
            <v>3544</v>
          </cell>
          <cell r="S158" t="str">
            <v>คศ.2</v>
          </cell>
          <cell r="T158">
            <v>22940</v>
          </cell>
          <cell r="U158">
            <v>26</v>
          </cell>
          <cell r="V158" t="str">
            <v>ตุลาคม</v>
          </cell>
          <cell r="W158">
            <v>2541</v>
          </cell>
          <cell r="X158">
            <v>39</v>
          </cell>
          <cell r="Y158">
            <v>14</v>
          </cell>
          <cell r="Z158">
            <v>1</v>
          </cell>
          <cell r="AA158">
            <v>7</v>
          </cell>
          <cell r="AB158" t="str">
            <v>กรกฎาคม</v>
          </cell>
          <cell r="AC158">
            <v>2545</v>
          </cell>
          <cell r="AD158">
            <v>11</v>
          </cell>
          <cell r="AE158">
            <v>3</v>
          </cell>
          <cell r="AF158" t="str">
            <v>1/7/2002</v>
          </cell>
          <cell r="AG158" t="str">
            <v>โนนสังวิทยาสรรค์</v>
          </cell>
          <cell r="AH158" t="str">
            <v>โนนสัง</v>
          </cell>
          <cell r="AI158" t="str">
            <v>บ้านหนองตานา</v>
          </cell>
          <cell r="AJ158" t="str">
            <v>โนนสัง</v>
          </cell>
          <cell r="AK158" t="str">
            <v>บ้านโคกใหญ่</v>
          </cell>
          <cell r="AL158" t="str">
            <v>โนนสัง</v>
          </cell>
          <cell r="AM158" t="str">
            <v>ขอระงับการย้าย</v>
          </cell>
          <cell r="AN158" t="str">
            <v>กลับภูมิลำเนา  ดูแลบิดามารดา</v>
          </cell>
          <cell r="AO158" t="str">
            <v>นายอนิวรรตน์ ม่วงกลาง</v>
          </cell>
        </row>
        <row r="159">
          <cell r="D159">
            <v>155</v>
          </cell>
          <cell r="E159" t="str">
            <v>นาย</v>
          </cell>
          <cell r="F159" t="str">
            <v>เคนศรี</v>
          </cell>
          <cell r="G159" t="str">
            <v xml:space="preserve">พลเขต </v>
          </cell>
          <cell r="H159" t="str">
            <v>ครู</v>
          </cell>
          <cell r="I159">
            <v>3411300024195</v>
          </cell>
          <cell r="J159" t="str">
            <v>ค.บ.</v>
          </cell>
          <cell r="K159" t="str">
            <v>พลศึกษา</v>
          </cell>
          <cell r="L159">
            <v>0</v>
          </cell>
          <cell r="M159">
            <v>0</v>
          </cell>
          <cell r="N159" t="str">
            <v>บ้านโนนงาม</v>
          </cell>
          <cell r="O159" t="str">
            <v>นากลาง</v>
          </cell>
          <cell r="P159" t="str">
            <v>สพป.หนองบัวลำภู เขต 2</v>
          </cell>
          <cell r="Q159" t="str">
            <v>ชำนาญากรพิเศษ</v>
          </cell>
          <cell r="R159">
            <v>1188</v>
          </cell>
          <cell r="S159" t="str">
            <v>คศ.3</v>
          </cell>
          <cell r="T159">
            <v>35800</v>
          </cell>
          <cell r="U159">
            <v>15</v>
          </cell>
          <cell r="V159" t="str">
            <v>สิงหาคม</v>
          </cell>
          <cell r="W159">
            <v>2526</v>
          </cell>
          <cell r="X159">
            <v>50</v>
          </cell>
          <cell r="Y159">
            <v>29</v>
          </cell>
          <cell r="Z159">
            <v>12</v>
          </cell>
          <cell r="AA159">
            <v>6</v>
          </cell>
          <cell r="AB159" t="str">
            <v>มิถุนายน</v>
          </cell>
          <cell r="AC159">
            <v>2551</v>
          </cell>
          <cell r="AD159">
            <v>5</v>
          </cell>
          <cell r="AE159">
            <v>3</v>
          </cell>
          <cell r="AF159" t="str">
            <v>12/6/2008</v>
          </cell>
          <cell r="AG159" t="str">
            <v>บ้านหนองแตง</v>
          </cell>
          <cell r="AH159" t="str">
            <v>ศรีบุญเรือง</v>
          </cell>
          <cell r="AI159" t="str">
            <v>บ้านนาแพง</v>
          </cell>
          <cell r="AJ159" t="str">
            <v>ศรีบุญเรือง</v>
          </cell>
          <cell r="AK159" t="str">
            <v>รร.ใดใน อ.ศรีบุญเรือง</v>
          </cell>
          <cell r="AL159">
            <v>0</v>
          </cell>
          <cell r="AM159" t="str">
            <v>หน่วยงานใดๆใน อ.ศรีบุญเรือง</v>
          </cell>
          <cell r="AN159" t="str">
            <v>ย้ายกลับภูมิลำเนาเดิม</v>
          </cell>
          <cell r="AO159" t="str">
            <v xml:space="preserve">นายเคนศรี พลเขต </v>
          </cell>
        </row>
        <row r="160">
          <cell r="D160">
            <v>156</v>
          </cell>
          <cell r="E160" t="str">
            <v>นาง</v>
          </cell>
          <cell r="F160" t="str">
            <v>วิยะดา</v>
          </cell>
          <cell r="G160" t="str">
            <v>ขันอาษา</v>
          </cell>
          <cell r="H160" t="str">
            <v>ครู</v>
          </cell>
          <cell r="I160">
            <v>5411200089283</v>
          </cell>
          <cell r="J160" t="str">
            <v>ค.บ.</v>
          </cell>
          <cell r="K160" t="str">
            <v>ภาษาอังกฤษ</v>
          </cell>
          <cell r="L160">
            <v>0</v>
          </cell>
          <cell r="M160">
            <v>0</v>
          </cell>
          <cell r="N160" t="str">
            <v>บ้านโนนงามวิทยา</v>
          </cell>
          <cell r="O160" t="str">
            <v>สุวรรณคูหา</v>
          </cell>
          <cell r="P160" t="str">
            <v>สพป.หนองบัวลำภู เขต 2</v>
          </cell>
          <cell r="Q160" t="str">
            <v>-</v>
          </cell>
          <cell r="R160">
            <v>2165</v>
          </cell>
          <cell r="S160" t="str">
            <v>คศ.๑</v>
          </cell>
          <cell r="T160">
            <v>10190</v>
          </cell>
          <cell r="U160">
            <v>2</v>
          </cell>
          <cell r="V160" t="str">
            <v>สิงหาคม</v>
          </cell>
          <cell r="W160">
            <v>2553</v>
          </cell>
          <cell r="X160">
            <v>29</v>
          </cell>
          <cell r="Y160">
            <v>2</v>
          </cell>
          <cell r="Z160">
            <v>2</v>
          </cell>
          <cell r="AA160">
            <v>8</v>
          </cell>
          <cell r="AB160" t="str">
            <v>สิงหาคม</v>
          </cell>
          <cell r="AC160">
            <v>2553</v>
          </cell>
          <cell r="AD160">
            <v>3</v>
          </cell>
          <cell r="AE160">
            <v>2</v>
          </cell>
          <cell r="AF160" t="str">
            <v>2/8/2010</v>
          </cell>
          <cell r="AG160" t="str">
            <v>บ้านดอนหัน</v>
          </cell>
          <cell r="AH160" t="str">
            <v>เมือง</v>
          </cell>
          <cell r="AI160" t="str">
            <v>บ้านพร้าว</v>
          </cell>
          <cell r="AJ160" t="str">
            <v>เมือง</v>
          </cell>
          <cell r="AK160" t="str">
            <v>หนองหว้าวิทยาสรรค์</v>
          </cell>
          <cell r="AL160" t="str">
            <v>เมือง</v>
          </cell>
          <cell r="AM160" t="str">
            <v>หน่วยงานใดๆใน สพป.นภ.1</v>
          </cell>
          <cell r="AN160" t="str">
            <v>ดูแลบิดา มารดา บุตรที่ยังเล็กมาก อยู่กับคู่สมรส ลดค่าใช้จ่ายในการเดินทางมาปฏิบัติราชการ</v>
          </cell>
          <cell r="AO160" t="str">
            <v>นางวิยะดา ขันอาษา</v>
          </cell>
        </row>
        <row r="161">
          <cell r="D161">
            <v>157</v>
          </cell>
          <cell r="E161" t="str">
            <v>นาง</v>
          </cell>
          <cell r="F161" t="str">
            <v>คำใส</v>
          </cell>
          <cell r="G161" t="str">
            <v>พวงปัญญา</v>
          </cell>
          <cell r="H161" t="str">
            <v>ครู</v>
          </cell>
          <cell r="I161">
            <v>5411200095445</v>
          </cell>
          <cell r="J161" t="str">
            <v>ศษ.บ.</v>
          </cell>
          <cell r="K161" t="str">
            <v>ภาษาไทย</v>
          </cell>
          <cell r="L161">
            <v>0</v>
          </cell>
          <cell r="M161">
            <v>0</v>
          </cell>
          <cell r="N161" t="str">
            <v>บ้านห้วยไร่</v>
          </cell>
          <cell r="O161" t="str">
            <v>เมือง</v>
          </cell>
          <cell r="P161" t="str">
            <v>สพป.หนองบัวลำภู เขต 2</v>
          </cell>
          <cell r="Q161" t="str">
            <v>-</v>
          </cell>
          <cell r="R161">
            <v>1207</v>
          </cell>
          <cell r="S161" t="str">
            <v>คศ.1</v>
          </cell>
          <cell r="T161">
            <v>11130</v>
          </cell>
          <cell r="U161">
            <v>25</v>
          </cell>
          <cell r="V161" t="str">
            <v>มิถุนายน</v>
          </cell>
          <cell r="W161">
            <v>2553</v>
          </cell>
          <cell r="X161">
            <v>38</v>
          </cell>
          <cell r="Y161">
            <v>2</v>
          </cell>
          <cell r="Z161">
            <v>25</v>
          </cell>
          <cell r="AA161">
            <v>6</v>
          </cell>
          <cell r="AB161" t="str">
            <v>มิถุนายน</v>
          </cell>
          <cell r="AC161">
            <v>2553</v>
          </cell>
          <cell r="AD161">
            <v>3</v>
          </cell>
          <cell r="AE161">
            <v>3</v>
          </cell>
          <cell r="AF161" t="str">
            <v>25/6/2010</v>
          </cell>
          <cell r="AG161" t="str">
            <v>บ้านห้วยไร่</v>
          </cell>
          <cell r="AH161" t="str">
            <v>เมือง</v>
          </cell>
          <cell r="AI161" t="str">
            <v>บ้านหนองบัวโซม</v>
          </cell>
          <cell r="AJ161" t="str">
            <v>เมือง</v>
          </cell>
          <cell r="AK161" t="str">
            <v>บ้านหินลับศิลามงคล</v>
          </cell>
          <cell r="AL161" t="str">
            <v>เมือง</v>
          </cell>
          <cell r="AM161" t="str">
            <v xml:space="preserve">หน่วยงานใดๆในอ.เมืองหนองบัวลำภู </v>
          </cell>
          <cell r="AN161" t="str">
            <v>ดูแลบิดามารดาซึ่งแก่ชรามากแล้ว อยู่ร่วมกับคู่สมรส หาประสบการณ์ทำงาน</v>
          </cell>
          <cell r="AO161" t="str">
            <v>นางคำใส พวงปัญญา</v>
          </cell>
        </row>
        <row r="162">
          <cell r="D162">
            <v>158</v>
          </cell>
          <cell r="E162" t="str">
            <v>นาง</v>
          </cell>
          <cell r="F162" t="str">
            <v>สายทอง</v>
          </cell>
          <cell r="G162" t="str">
            <v>ประยูรคำ</v>
          </cell>
          <cell r="H162" t="str">
            <v>ครู</v>
          </cell>
          <cell r="I162">
            <v>3401200110278</v>
          </cell>
          <cell r="J162">
            <v>0</v>
          </cell>
          <cell r="K162" t="str">
            <v>พยาบาลศาสตร์บัณฑิต</v>
          </cell>
          <cell r="L162">
            <v>0</v>
          </cell>
          <cell r="M162">
            <v>0</v>
          </cell>
          <cell r="N162" t="str">
            <v>บ้านโคกสำราญ</v>
          </cell>
          <cell r="O162" t="str">
            <v>ครบุรี</v>
          </cell>
          <cell r="P162" t="str">
            <v>สพป.นครราชสีมา เขต 3</v>
          </cell>
          <cell r="Q162" t="str">
            <v>ครูผู้ช่วย</v>
          </cell>
          <cell r="R162">
            <v>10412</v>
          </cell>
          <cell r="S162" t="str">
            <v>-</v>
          </cell>
          <cell r="T162">
            <v>9700</v>
          </cell>
          <cell r="U162">
            <v>10</v>
          </cell>
          <cell r="V162" t="str">
            <v>มิถุนายน</v>
          </cell>
          <cell r="W162">
            <v>2553</v>
          </cell>
          <cell r="X162">
            <v>38</v>
          </cell>
          <cell r="Y162">
            <v>2</v>
          </cell>
          <cell r="Z162">
            <v>10</v>
          </cell>
          <cell r="AA162">
            <v>6</v>
          </cell>
          <cell r="AB162" t="str">
            <v>มิถุนายน</v>
          </cell>
          <cell r="AC162">
            <v>2553</v>
          </cell>
          <cell r="AD162">
            <v>3</v>
          </cell>
          <cell r="AE162">
            <v>3</v>
          </cell>
          <cell r="AF162" t="str">
            <v>10/6/2010</v>
          </cell>
          <cell r="AG162" t="str">
            <v>บ้านดอนยานาง</v>
          </cell>
          <cell r="AH162" t="str">
            <v>เมือง</v>
          </cell>
          <cell r="AI162" t="str">
            <v>บ้านห้วยข่าโนนสมบูรณ์</v>
          </cell>
          <cell r="AJ162" t="str">
            <v>เมือง</v>
          </cell>
          <cell r="AK162" t="str">
            <v>บ้านโนนสว่าง.เมือง</v>
          </cell>
          <cell r="AL162" t="str">
            <v>เมือง</v>
          </cell>
          <cell r="AM162" t="str">
            <v>หน่วยงานใดๆใน สพป.นภ.1</v>
          </cell>
          <cell r="AN162" t="str">
            <v>เพื่ออยู่ร่วมกับคู่สมรสและดูและคู่สมรสที่มีโรคประจำตัว เพื่อกลับภูมิลำเนา การเดินทางสะดวก</v>
          </cell>
          <cell r="AO162" t="str">
            <v>นางสายทอง ประยูรคำ</v>
          </cell>
        </row>
        <row r="163">
          <cell r="D163">
            <v>159</v>
          </cell>
          <cell r="E163" t="str">
            <v>นางสาว</v>
          </cell>
          <cell r="F163" t="str">
            <v>ชัญญานุช</v>
          </cell>
          <cell r="G163" t="str">
            <v>คงศิลป์</v>
          </cell>
          <cell r="H163" t="str">
            <v>ครู</v>
          </cell>
          <cell r="I163">
            <v>3411200017989</v>
          </cell>
          <cell r="J163" t="str">
            <v>ค.บ.</v>
          </cell>
          <cell r="K163" t="str">
            <v>วิทยาศาสตร์ทั่วไป</v>
          </cell>
          <cell r="L163">
            <v>0</v>
          </cell>
          <cell r="M163">
            <v>0</v>
          </cell>
          <cell r="N163" t="str">
            <v>บ้านวังคางฮูง</v>
          </cell>
          <cell r="O163" t="str">
            <v>บ้านดุง</v>
          </cell>
          <cell r="P163" t="str">
            <v>สพป.อุดรธานี เขต 3</v>
          </cell>
          <cell r="Q163" t="str">
            <v>-</v>
          </cell>
          <cell r="R163">
            <v>3510</v>
          </cell>
          <cell r="S163" t="str">
            <v>คศ.1</v>
          </cell>
          <cell r="T163">
            <v>11310</v>
          </cell>
          <cell r="U163">
            <v>9</v>
          </cell>
          <cell r="V163" t="str">
            <v>มิถุนายน</v>
          </cell>
          <cell r="W163">
            <v>2553</v>
          </cell>
          <cell r="X163">
            <v>30</v>
          </cell>
          <cell r="Y163">
            <v>2</v>
          </cell>
          <cell r="Z163">
            <v>9</v>
          </cell>
          <cell r="AA163">
            <v>6</v>
          </cell>
          <cell r="AB163" t="str">
            <v>มิถุนายน</v>
          </cell>
          <cell r="AC163">
            <v>2553</v>
          </cell>
          <cell r="AD163">
            <v>3</v>
          </cell>
          <cell r="AE163">
            <v>3</v>
          </cell>
          <cell r="AF163" t="str">
            <v>9/6/2010</v>
          </cell>
          <cell r="AG163" t="str">
            <v>ร่มเกล้า</v>
          </cell>
          <cell r="AH163" t="str">
            <v>เมือง</v>
          </cell>
          <cell r="AI163" t="str">
            <v>บ้านพร้าว</v>
          </cell>
          <cell r="AJ163" t="str">
            <v>เมือง</v>
          </cell>
          <cell r="AK163" t="str">
            <v>บ้านห้วยข่าโนนสมบูรณ์</v>
          </cell>
          <cell r="AL163" t="str">
            <v>เมือง</v>
          </cell>
          <cell r="AM163" t="str">
            <v>ร.ร.ใดๆในสพป.นภ.1</v>
          </cell>
          <cell r="AN163" t="str">
            <v>อยู่ร่วมคู่สมรส,ดูแลบิดามารดา,กลับภูมิลำเนา,สะดวกในการเดินทาง,บุตรไม่มีคนดูแล</v>
          </cell>
          <cell r="AO163" t="str">
            <v>นางสาวชัญญานุช คงศิลป์</v>
          </cell>
        </row>
        <row r="164">
          <cell r="D164">
            <v>160</v>
          </cell>
          <cell r="E164" t="str">
            <v>นาง</v>
          </cell>
          <cell r="F164" t="str">
            <v>ภิรมย์</v>
          </cell>
          <cell r="G164" t="str">
            <v>นามวงษา</v>
          </cell>
          <cell r="H164" t="str">
            <v>ครู</v>
          </cell>
          <cell r="I164">
            <v>3411600429999</v>
          </cell>
          <cell r="J164" t="str">
            <v>ค.บ.</v>
          </cell>
          <cell r="K164" t="str">
            <v>คณิตศาสตร์</v>
          </cell>
          <cell r="L164">
            <v>0</v>
          </cell>
          <cell r="M164">
            <v>0</v>
          </cell>
          <cell r="N164" t="str">
            <v>บ้านไทรงามโนนภูดิน</v>
          </cell>
          <cell r="O164" t="str">
            <v>โซ่พิสัย</v>
          </cell>
          <cell r="P164" t="str">
            <v xml:space="preserve">สพป.บึงกาฬ </v>
          </cell>
          <cell r="Q164" t="str">
            <v>-</v>
          </cell>
          <cell r="R164">
            <v>2117</v>
          </cell>
          <cell r="S164" t="str">
            <v>คศ.1</v>
          </cell>
          <cell r="T164">
            <v>14620</v>
          </cell>
          <cell r="U164">
            <v>15</v>
          </cell>
          <cell r="V164" t="str">
            <v>ธันวาคม</v>
          </cell>
          <cell r="W164">
            <v>2549</v>
          </cell>
          <cell r="X164">
            <v>30</v>
          </cell>
          <cell r="Y164">
            <v>6</v>
          </cell>
          <cell r="Z164">
            <v>15</v>
          </cell>
          <cell r="AA164">
            <v>12</v>
          </cell>
          <cell r="AB164" t="str">
            <v>ธันวาคม</v>
          </cell>
          <cell r="AC164">
            <v>2549</v>
          </cell>
          <cell r="AD164">
            <v>6</v>
          </cell>
          <cell r="AE164">
            <v>9</v>
          </cell>
          <cell r="AF164" t="str">
            <v>15/12/2006</v>
          </cell>
          <cell r="AG164" t="str">
            <v>บ้านหนองแวง.</v>
          </cell>
          <cell r="AH164" t="str">
            <v>โนนสัง</v>
          </cell>
          <cell r="AI164" t="str">
            <v>บ้านหัวขัว</v>
          </cell>
          <cell r="AJ164" t="str">
            <v>โนนสัง</v>
          </cell>
          <cell r="AK164" t="str">
            <v>ชุมชนบ้านกุดดู่</v>
          </cell>
          <cell r="AL164" t="str">
            <v>โนนสัง</v>
          </cell>
          <cell r="AM164" t="str">
            <v>ร.ร.ใดๆในสพป.นภ.1</v>
          </cell>
          <cell r="AN164" t="str">
            <v>กลับภูมิลำเนา เพื่อดูแลบิดามารดา</v>
          </cell>
          <cell r="AO164" t="str">
            <v>นางภิรมย์ นามวงษา</v>
          </cell>
        </row>
        <row r="165">
          <cell r="D165">
            <v>161</v>
          </cell>
          <cell r="E165" t="str">
            <v>นาง</v>
          </cell>
          <cell r="F165" t="str">
            <v>ทิพยวรรณ์</v>
          </cell>
          <cell r="G165" t="str">
            <v>จันทร์เพ็งเพ็ญ</v>
          </cell>
          <cell r="H165" t="str">
            <v>ครู</v>
          </cell>
          <cell r="I165">
            <v>1411200012105</v>
          </cell>
          <cell r="J165" t="str">
            <v>ค.บ.</v>
          </cell>
          <cell r="K165" t="str">
            <v>ภาษาไทย</v>
          </cell>
          <cell r="L165">
            <v>0</v>
          </cell>
          <cell r="M165">
            <v>0</v>
          </cell>
          <cell r="N165" t="str">
            <v>บ้านหนองอ้อน้อย</v>
          </cell>
          <cell r="O165" t="str">
            <v>หนองวัวซอ</v>
          </cell>
          <cell r="P165" t="str">
            <v>สพป.อุดรธานี เขต 1</v>
          </cell>
          <cell r="Q165" t="str">
            <v>-</v>
          </cell>
          <cell r="R165">
            <v>6849</v>
          </cell>
          <cell r="S165" t="str">
            <v>คศ.1</v>
          </cell>
          <cell r="T165">
            <v>14220</v>
          </cell>
          <cell r="U165">
            <v>27</v>
          </cell>
          <cell r="V165" t="str">
            <v>กุมภาพันธ์</v>
          </cell>
          <cell r="W165">
            <v>2552</v>
          </cell>
          <cell r="X165">
            <v>28</v>
          </cell>
          <cell r="Y165">
            <v>3</v>
          </cell>
          <cell r="Z165">
            <v>27</v>
          </cell>
          <cell r="AA165">
            <v>2</v>
          </cell>
          <cell r="AB165" t="str">
            <v>กุมภาพันธ์</v>
          </cell>
          <cell r="AC165">
            <v>2552</v>
          </cell>
          <cell r="AD165">
            <v>4</v>
          </cell>
          <cell r="AE165">
            <v>7</v>
          </cell>
          <cell r="AF165" t="str">
            <v>27/2/2009</v>
          </cell>
          <cell r="AG165" t="str">
            <v>บ้านดอนยานาง</v>
          </cell>
          <cell r="AH165" t="str">
            <v>เมือง</v>
          </cell>
          <cell r="AI165" t="str">
            <v>อนุบาลหนองบัวลำภู</v>
          </cell>
          <cell r="AJ165" t="str">
            <v>เมือง</v>
          </cell>
          <cell r="AK165" t="str">
            <v>ไทยรัฐวิทยา ๘๑ (บ้านหนองภัยศูนย์)</v>
          </cell>
          <cell r="AL165" t="str">
            <v>เมือง</v>
          </cell>
          <cell r="AM165" t="str">
            <v>ขอระงับการย้าย</v>
          </cell>
          <cell r="AN165" t="str">
            <v>ย้ายกลับภูมิลำเนา</v>
          </cell>
          <cell r="AO165" t="str">
            <v>นางทิพยวรรณ์ จันทร์เพ็งเพ็ญ</v>
          </cell>
        </row>
        <row r="166">
          <cell r="D166">
            <v>162</v>
          </cell>
          <cell r="E166" t="str">
            <v>นางสาว</v>
          </cell>
          <cell r="F166" t="str">
            <v>วราภรณ์</v>
          </cell>
          <cell r="G166" t="str">
            <v>เจริญชัย</v>
          </cell>
          <cell r="H166" t="str">
            <v>ครู</v>
          </cell>
          <cell r="I166">
            <v>3450600404359</v>
          </cell>
          <cell r="J166" t="str">
            <v>ค.บ.</v>
          </cell>
          <cell r="K166" t="str">
            <v>ภาษาไทย</v>
          </cell>
          <cell r="L166">
            <v>0</v>
          </cell>
          <cell r="M166">
            <v>0</v>
          </cell>
          <cell r="N166" t="str">
            <v>บ้านหนองแซงสร้อย</v>
          </cell>
          <cell r="O166" t="str">
            <v>หนองวัวซอ</v>
          </cell>
          <cell r="P166" t="str">
            <v>สพป.อุดรธานี เขต 1</v>
          </cell>
          <cell r="Q166" t="str">
            <v>-</v>
          </cell>
          <cell r="R166">
            <v>6838</v>
          </cell>
          <cell r="S166" t="str">
            <v>คศ.1</v>
          </cell>
          <cell r="T166">
            <v>14220</v>
          </cell>
          <cell r="U166">
            <v>27</v>
          </cell>
          <cell r="V166" t="str">
            <v>กุมภาพันธ์</v>
          </cell>
          <cell r="W166">
            <v>2552</v>
          </cell>
          <cell r="X166">
            <v>31</v>
          </cell>
          <cell r="Y166">
            <v>3</v>
          </cell>
          <cell r="Z166">
            <v>27</v>
          </cell>
          <cell r="AA166">
            <v>2</v>
          </cell>
          <cell r="AB166" t="str">
            <v>กุมภาพันธ์</v>
          </cell>
          <cell r="AC166">
            <v>2552</v>
          </cell>
          <cell r="AD166">
            <v>4</v>
          </cell>
          <cell r="AE166">
            <v>7</v>
          </cell>
          <cell r="AF166" t="str">
            <v>27/2/2009</v>
          </cell>
          <cell r="AG166" t="str">
            <v>บ้านหนองศาลาโนนสว่าง</v>
          </cell>
          <cell r="AH166" t="str">
            <v>เมือง</v>
          </cell>
          <cell r="AI166" t="str">
            <v>บ้านกุดเต่า</v>
          </cell>
          <cell r="AJ166" t="str">
            <v>เมือง</v>
          </cell>
          <cell r="AK166" t="str">
            <v>ร.ร.ใดๆก็ได้ในศูนย์ เมือง 1</v>
          </cell>
          <cell r="AL166" t="str">
            <v>เมือง</v>
          </cell>
          <cell r="AM166" t="str">
            <v>ขอระงับการย้าย</v>
          </cell>
          <cell r="AN166" t="str">
            <v>เพื่อดูแลบิดามารดาซึ่งมีโรคประจำตัวไม่มีใครดูแล บิดา มารดาและสะดวกในการเดินทางไปปฏิบัติราชการมากขึ้น</v>
          </cell>
          <cell r="AO166" t="str">
            <v>นางสาววราภรณ์ เจริญชัย</v>
          </cell>
        </row>
        <row r="167">
          <cell r="D167">
            <v>163</v>
          </cell>
          <cell r="E167" t="str">
            <v>นาย</v>
          </cell>
          <cell r="F167" t="str">
            <v>ณรงค์ฤทธิ์</v>
          </cell>
          <cell r="G167" t="str">
            <v>บุญโสม</v>
          </cell>
          <cell r="H167" t="str">
            <v>ครู</v>
          </cell>
          <cell r="I167">
            <v>1411300091503</v>
          </cell>
          <cell r="J167" t="str">
            <v>ค.บ.</v>
          </cell>
          <cell r="K167" t="str">
            <v>คณิตศาสตร์</v>
          </cell>
          <cell r="L167">
            <v>0</v>
          </cell>
          <cell r="M167">
            <v>0</v>
          </cell>
          <cell r="N167" t="str">
            <v>บ้านเตาไห</v>
          </cell>
          <cell r="O167" t="str">
            <v>เพ็ญ</v>
          </cell>
          <cell r="P167" t="str">
            <v>สพป.อุดรธานี เขต 1</v>
          </cell>
          <cell r="Q167" t="str">
            <v>-</v>
          </cell>
          <cell r="R167">
            <v>10410</v>
          </cell>
          <cell r="S167" t="str">
            <v>คศ.1</v>
          </cell>
          <cell r="T167">
            <v>14220</v>
          </cell>
          <cell r="U167">
            <v>16</v>
          </cell>
          <cell r="V167" t="str">
            <v>กรกฎาคม</v>
          </cell>
          <cell r="W167">
            <v>2553</v>
          </cell>
          <cell r="X167">
            <v>26</v>
          </cell>
          <cell r="Y167">
            <v>2</v>
          </cell>
          <cell r="Z167">
            <v>16</v>
          </cell>
          <cell r="AA167">
            <v>7</v>
          </cell>
          <cell r="AB167" t="str">
            <v>กรกฎาคม</v>
          </cell>
          <cell r="AC167">
            <v>2553</v>
          </cell>
          <cell r="AD167">
            <v>3</v>
          </cell>
          <cell r="AE167">
            <v>2</v>
          </cell>
          <cell r="AF167" t="str">
            <v>16/7/2010</v>
          </cell>
          <cell r="AG167" t="str">
            <v>บ้านโนนสงวนสิบเก้าโปร่งวิทยา</v>
          </cell>
          <cell r="AH167" t="str">
            <v>ศรีบุญเรือง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 t="str">
            <v>เพื่อกลับภูมิลำเนา</v>
          </cell>
          <cell r="AO167" t="str">
            <v>นายณรงค์ฤทธิ์ บุญโสม</v>
          </cell>
        </row>
        <row r="168">
          <cell r="D168">
            <v>164</v>
          </cell>
          <cell r="E168" t="str">
            <v>นางสาว</v>
          </cell>
          <cell r="F168" t="str">
            <v>ไพรลิน</v>
          </cell>
          <cell r="G168" t="str">
            <v>เชื้อสุข</v>
          </cell>
          <cell r="H168" t="str">
            <v>ครู</v>
          </cell>
          <cell r="I168">
            <v>3411600270094</v>
          </cell>
          <cell r="J168" t="str">
            <v>ค.บ.</v>
          </cell>
          <cell r="K168" t="str">
            <v>วิทยาศาสตร์ทั่วไป</v>
          </cell>
          <cell r="L168">
            <v>0</v>
          </cell>
          <cell r="M168">
            <v>0</v>
          </cell>
          <cell r="N168" t="str">
            <v>บ้านหนองบ่อ</v>
          </cell>
          <cell r="O168" t="str">
            <v>เพ็ญ</v>
          </cell>
          <cell r="P168" t="str">
            <v>สพป.อุดรธานี เขต 1</v>
          </cell>
          <cell r="Q168" t="str">
            <v>-</v>
          </cell>
          <cell r="R168">
            <v>6003</v>
          </cell>
          <cell r="S168" t="str">
            <v>คศ.1</v>
          </cell>
          <cell r="T168">
            <v>14220</v>
          </cell>
          <cell r="U168">
            <v>27</v>
          </cell>
          <cell r="V168" t="str">
            <v>กุมภาพันธ์</v>
          </cell>
          <cell r="W168">
            <v>2552</v>
          </cell>
          <cell r="X168">
            <v>35</v>
          </cell>
          <cell r="Y168">
            <v>3</v>
          </cell>
          <cell r="Z168">
            <v>27</v>
          </cell>
          <cell r="AA168">
            <v>2</v>
          </cell>
          <cell r="AB168" t="str">
            <v>กุมภาพันธ์</v>
          </cell>
          <cell r="AC168">
            <v>2552</v>
          </cell>
          <cell r="AD168">
            <v>4</v>
          </cell>
          <cell r="AE168">
            <v>7</v>
          </cell>
          <cell r="AF168" t="str">
            <v>27/2/2009</v>
          </cell>
          <cell r="AG168" t="str">
            <v>บ้านถิ่น</v>
          </cell>
          <cell r="AH168" t="str">
            <v>โนนสัง</v>
          </cell>
          <cell r="AI168" t="str">
            <v>บ้านวังมน</v>
          </cell>
          <cell r="AJ168" t="str">
            <v>โนนสัง</v>
          </cell>
          <cell r="AK168" t="str">
            <v>บ้านโคกสะอาด</v>
          </cell>
          <cell r="AL168" t="str">
            <v>โนนสัง</v>
          </cell>
          <cell r="AM168" t="str">
            <v>ร.ร.ใดๆก็ได้ในศูนย์เครือข่าย1,2,3,4,5,6</v>
          </cell>
          <cell r="AN168" t="str">
            <v>เพื่อดูแลบิดาสุขภาพไม่แข็งแรง มีโรคประจำตัว ความดันโลหิตสูง,เพื่อกลับภูมิลำเนา</v>
          </cell>
          <cell r="AO168" t="str">
            <v>นางสาวไพรลิน เชื้อสุข</v>
          </cell>
        </row>
        <row r="169">
          <cell r="D169">
            <v>165</v>
          </cell>
          <cell r="E169" t="str">
            <v>นาย</v>
          </cell>
          <cell r="F169" t="str">
            <v>ศิริสิทธิ์</v>
          </cell>
          <cell r="G169" t="str">
            <v>นามตะ</v>
          </cell>
          <cell r="H169" t="str">
            <v>ครู</v>
          </cell>
          <cell r="I169">
            <v>5411300056565</v>
          </cell>
          <cell r="J169" t="str">
            <v>ศษ.บ.</v>
          </cell>
          <cell r="K169" t="str">
            <v>สังคมศึกษา</v>
          </cell>
          <cell r="L169">
            <v>0</v>
          </cell>
          <cell r="M169">
            <v>0</v>
          </cell>
          <cell r="N169" t="str">
            <v>นาจานศึกษา</v>
          </cell>
          <cell r="O169" t="str">
            <v>สีชมพู</v>
          </cell>
          <cell r="P169" t="str">
            <v>สพม.เขต ๒๕ (ขอนแก่น)</v>
          </cell>
          <cell r="Q169" t="str">
            <v>-</v>
          </cell>
          <cell r="R169">
            <v>72330</v>
          </cell>
          <cell r="S169" t="str">
            <v>คศ.๑</v>
          </cell>
          <cell r="T169">
            <v>10190</v>
          </cell>
          <cell r="U169">
            <v>3</v>
          </cell>
          <cell r="V169" t="str">
            <v>พฤษภาคม</v>
          </cell>
          <cell r="W169">
            <v>2553</v>
          </cell>
          <cell r="X169">
            <v>2</v>
          </cell>
          <cell r="Y169">
            <v>2</v>
          </cell>
          <cell r="Z169">
            <v>3</v>
          </cell>
          <cell r="AA169">
            <v>5</v>
          </cell>
          <cell r="AB169">
            <v>0</v>
          </cell>
          <cell r="AC169">
            <v>2553</v>
          </cell>
          <cell r="AD169">
            <v>3</v>
          </cell>
          <cell r="AE169">
            <v>5</v>
          </cell>
          <cell r="AF169" t="str">
            <v>3/5/2010</v>
          </cell>
          <cell r="AG169" t="str">
            <v>บ้านโนนสะอาดราษฎร์อุปถัมภ์</v>
          </cell>
          <cell r="AH169" t="str">
            <v>ศรีบุญเรือง</v>
          </cell>
          <cell r="AI169" t="str">
            <v>บ้านหนองกุงแก้ว</v>
          </cell>
          <cell r="AJ169" t="str">
            <v>ศรีบุญเรือง</v>
          </cell>
          <cell r="AK169" t="str">
            <v>โนนสมบูรณ์วิทยา</v>
          </cell>
          <cell r="AL169" t="str">
            <v>ศรีบุญเรือง</v>
          </cell>
          <cell r="AM169" t="str">
            <v>อ.ศรีบุญเรือง</v>
          </cell>
          <cell r="AN169" t="str">
            <v>ดูแลบิดามารดาที่ชราภาพและสะดวกในการเดินทาง</v>
          </cell>
          <cell r="AO169" t="str">
            <v>นายศิริสิทธิ์ นามตะ</v>
          </cell>
        </row>
        <row r="170">
          <cell r="D170">
            <v>166</v>
          </cell>
          <cell r="E170" t="str">
            <v>นาง</v>
          </cell>
          <cell r="F170" t="str">
            <v>ประยงค์</v>
          </cell>
          <cell r="G170" t="str">
            <v>พรมโส</v>
          </cell>
          <cell r="H170" t="str">
            <v>ครู</v>
          </cell>
          <cell r="I170">
            <v>5411690004131</v>
          </cell>
          <cell r="J170" t="str">
            <v>ค.บ.</v>
          </cell>
          <cell r="K170" t="str">
            <v>ปฐมวัย</v>
          </cell>
          <cell r="L170">
            <v>0</v>
          </cell>
          <cell r="M170">
            <v>0</v>
          </cell>
          <cell r="N170" t="str">
            <v>บ้านหนองหอย</v>
          </cell>
          <cell r="O170" t="str">
            <v>หนองนาคำ</v>
          </cell>
          <cell r="P170" t="str">
            <v>สพป.ขอนแก่น เขต 5</v>
          </cell>
          <cell r="Q170" t="str">
            <v>-</v>
          </cell>
          <cell r="R170">
            <v>4726</v>
          </cell>
          <cell r="S170" t="str">
            <v>คศ.1</v>
          </cell>
          <cell r="T170">
            <v>13860</v>
          </cell>
          <cell r="U170">
            <v>1</v>
          </cell>
          <cell r="V170" t="str">
            <v>พฤษภาคม</v>
          </cell>
          <cell r="W170">
            <v>2552</v>
          </cell>
          <cell r="X170">
            <v>37</v>
          </cell>
          <cell r="Y170">
            <v>3</v>
          </cell>
          <cell r="Z170">
            <v>1</v>
          </cell>
          <cell r="AA170">
            <v>5</v>
          </cell>
          <cell r="AB170" t="str">
            <v>พฤษภาคม</v>
          </cell>
          <cell r="AC170">
            <v>2552</v>
          </cell>
          <cell r="AD170">
            <v>4</v>
          </cell>
          <cell r="AE170">
            <v>5</v>
          </cell>
          <cell r="AF170" t="str">
            <v>1/5/2009</v>
          </cell>
          <cell r="AG170" t="str">
            <v>บ้านกุดคอเมย</v>
          </cell>
          <cell r="AH170" t="str">
            <v>โนนสัง</v>
          </cell>
          <cell r="AI170" t="str">
            <v>บ้านหนองแวง.</v>
          </cell>
          <cell r="AJ170" t="str">
            <v>โนนสัง</v>
          </cell>
          <cell r="AK170" t="str">
            <v>บ้านหนองแวงงิ้วตาก</v>
          </cell>
          <cell r="AL170" t="str">
            <v>โนนสัง</v>
          </cell>
          <cell r="AM170" t="str">
            <v>ร.ร.ใดๆใน อ.โนนสัง ยกเว้น ร.ร.ดงบาก ร.ร.วังมน</v>
          </cell>
          <cell r="AN170" t="str">
            <v>เพื่อดูแลบิดามารดา</v>
          </cell>
          <cell r="AO170" t="str">
            <v>นางประยงค์ พรมโส</v>
          </cell>
        </row>
        <row r="171">
          <cell r="D171">
            <v>167</v>
          </cell>
          <cell r="E171" t="str">
            <v>นาง</v>
          </cell>
          <cell r="F171" t="str">
            <v>ชลิดา</v>
          </cell>
          <cell r="G171" t="str">
            <v>โพพาฤทธิ์</v>
          </cell>
          <cell r="H171" t="str">
            <v>ครู</v>
          </cell>
          <cell r="I171">
            <v>3411300142635</v>
          </cell>
          <cell r="J171" t="str">
            <v>ศษ.บ.</v>
          </cell>
          <cell r="K171" t="str">
            <v>สังคมศึกษา</v>
          </cell>
          <cell r="L171">
            <v>0</v>
          </cell>
          <cell r="M171">
            <v>0</v>
          </cell>
          <cell r="N171" t="str">
            <v>บ้านกุดธาตุ</v>
          </cell>
          <cell r="O171" t="str">
            <v>หนองนาคำ</v>
          </cell>
          <cell r="P171" t="str">
            <v>สพป.ขอนแก่น เขต 5</v>
          </cell>
          <cell r="Q171" t="str">
            <v>-</v>
          </cell>
          <cell r="R171">
            <v>4598</v>
          </cell>
          <cell r="S171" t="str">
            <v>คศ.1</v>
          </cell>
          <cell r="T171">
            <v>13860</v>
          </cell>
          <cell r="U171">
            <v>7</v>
          </cell>
          <cell r="V171" t="str">
            <v>กันยายน</v>
          </cell>
          <cell r="W171">
            <v>2552</v>
          </cell>
          <cell r="X171">
            <v>39</v>
          </cell>
          <cell r="Y171">
            <v>3</v>
          </cell>
          <cell r="Z171">
            <v>1</v>
          </cell>
          <cell r="AA171">
            <v>9</v>
          </cell>
          <cell r="AB171" t="str">
            <v>กันยายน</v>
          </cell>
          <cell r="AC171">
            <v>2552</v>
          </cell>
          <cell r="AD171">
            <v>4</v>
          </cell>
          <cell r="AE171">
            <v>1</v>
          </cell>
          <cell r="AF171" t="str">
            <v>1/9/2009</v>
          </cell>
          <cell r="AG171" t="str">
            <v>บ้านห้วยหว้าวังทอง</v>
          </cell>
          <cell r="AH171" t="str">
            <v>ศรีบุญเรือง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 t="str">
            <v>ขอระงับการย้าย</v>
          </cell>
          <cell r="AN171" t="str">
            <v>เพื่ออยู่รวมกับคู่สมรส,เพื่อดูแลบิดามารดา,กลับภูมิลำเนา,ดูแลบุตรที่ยังเด็ก</v>
          </cell>
          <cell r="AO171" t="str">
            <v>นางชลิดา โพพาฤทธิ์</v>
          </cell>
        </row>
        <row r="172">
          <cell r="D172">
            <v>168</v>
          </cell>
          <cell r="E172" t="str">
            <v>นาง</v>
          </cell>
          <cell r="F172" t="str">
            <v>ภัทรานิษฐ์</v>
          </cell>
          <cell r="G172" t="str">
            <v>บุญญสมภพ</v>
          </cell>
          <cell r="H172" t="str">
            <v>ครู</v>
          </cell>
          <cell r="I172">
            <v>4410100009912</v>
          </cell>
          <cell r="J172" t="str">
            <v>ศษ.บ.</v>
          </cell>
          <cell r="K172" t="str">
            <v>ประวัติศาสตร์</v>
          </cell>
          <cell r="L172">
            <v>0</v>
          </cell>
          <cell r="M172">
            <v>0</v>
          </cell>
          <cell r="N172" t="str">
            <v>บ้านหนองผือราษฎร์ประสิทธิ์</v>
          </cell>
          <cell r="O172" t="str">
            <v>หนองเรือ</v>
          </cell>
          <cell r="P172" t="str">
            <v>สพป.ขอนแก่น เขต 5</v>
          </cell>
          <cell r="Q172" t="str">
            <v>-</v>
          </cell>
          <cell r="R172">
            <v>12221</v>
          </cell>
          <cell r="S172" t="str">
            <v>คศ.3</v>
          </cell>
          <cell r="T172">
            <v>33140</v>
          </cell>
          <cell r="U172">
            <v>29</v>
          </cell>
          <cell r="V172" t="str">
            <v>มกราคม</v>
          </cell>
          <cell r="W172">
            <v>2535</v>
          </cell>
          <cell r="X172">
            <v>51</v>
          </cell>
          <cell r="Y172">
            <v>20</v>
          </cell>
          <cell r="Z172">
            <v>16</v>
          </cell>
          <cell r="AA172">
            <v>12</v>
          </cell>
          <cell r="AB172" t="str">
            <v>ธันวาคม</v>
          </cell>
          <cell r="AC172">
            <v>2541</v>
          </cell>
          <cell r="AD172">
            <v>14</v>
          </cell>
          <cell r="AE172">
            <v>9</v>
          </cell>
          <cell r="AF172" t="str">
            <v>16/12/1998</v>
          </cell>
          <cell r="AG172" t="str">
            <v>บ้านวังหมื่น</v>
          </cell>
          <cell r="AH172" t="str">
            <v>เมือง</v>
          </cell>
          <cell r="AI172" t="str">
            <v>บ้านหนองศาลาโนนสว่าง</v>
          </cell>
          <cell r="AJ172" t="str">
            <v>เมือง</v>
          </cell>
          <cell r="AK172" t="str">
            <v>บ้านพร้าว</v>
          </cell>
          <cell r="AL172" t="str">
            <v>เมือง</v>
          </cell>
          <cell r="AM172" t="str">
            <v xml:space="preserve">กลุ่มเมือง 9 ต.บ้านขาม ต.บ้านพร้าว </v>
          </cell>
          <cell r="AN172" t="str">
            <v>เพื่ออยู่ร่วมกับคู่สมรสเพื่อดูแลบิดามารดา,กลับภูมิลำเนา,แม่มีโรคประจำตัวต้องดูแลอย่างใกล้ชิด</v>
          </cell>
          <cell r="AO172" t="str">
            <v>นางภัทรานิษฐ์ บุญญสมภพ</v>
          </cell>
        </row>
        <row r="173">
          <cell r="D173">
            <v>169</v>
          </cell>
          <cell r="E173" t="str">
            <v>นาย</v>
          </cell>
          <cell r="F173" t="str">
            <v>พรสวัสดิ์</v>
          </cell>
          <cell r="G173" t="str">
            <v>ดีศรี</v>
          </cell>
          <cell r="H173" t="str">
            <v>ครู</v>
          </cell>
          <cell r="I173">
            <v>1411300012352</v>
          </cell>
          <cell r="J173" t="str">
            <v>วท.บ.</v>
          </cell>
          <cell r="K173" t="str">
            <v>ฟิสิกส์</v>
          </cell>
          <cell r="L173">
            <v>0</v>
          </cell>
          <cell r="M173">
            <v>0</v>
          </cell>
          <cell r="N173" t="str">
            <v>หนองหัวช้างวิทยา</v>
          </cell>
          <cell r="O173" t="str">
            <v>พรเจริญ</v>
          </cell>
          <cell r="P173" t="str">
            <v>สพม.21 บึงกาฬ</v>
          </cell>
          <cell r="Q173" t="str">
            <v>-</v>
          </cell>
          <cell r="R173">
            <v>128320</v>
          </cell>
          <cell r="S173" t="str">
            <v>คศ.1</v>
          </cell>
          <cell r="T173">
            <v>11310</v>
          </cell>
          <cell r="U173">
            <v>13</v>
          </cell>
          <cell r="V173" t="str">
            <v>กรกฎาคม</v>
          </cell>
          <cell r="W173">
            <v>2553</v>
          </cell>
          <cell r="X173">
            <v>28</v>
          </cell>
          <cell r="Y173">
            <v>2</v>
          </cell>
          <cell r="Z173">
            <v>13</v>
          </cell>
          <cell r="AA173">
            <v>7</v>
          </cell>
          <cell r="AB173" t="str">
            <v>กรกฎาคม</v>
          </cell>
          <cell r="AC173">
            <v>2553</v>
          </cell>
          <cell r="AD173">
            <v>3</v>
          </cell>
          <cell r="AE173">
            <v>2</v>
          </cell>
          <cell r="AF173" t="str">
            <v>13/7/2010</v>
          </cell>
          <cell r="AG173" t="str">
            <v>หินตลาดศรีสง่าวิทยา</v>
          </cell>
          <cell r="AH173" t="str">
            <v>ศรีบุญเรือง</v>
          </cell>
          <cell r="AI173" t="str">
            <v>หินตลาดศรีสง่าวิทยา สาขาศรีภูทอง</v>
          </cell>
          <cell r="AJ173" t="str">
            <v>ศรีบุญเรือง</v>
          </cell>
          <cell r="AK173" t="str">
            <v>เมืองใหม่วิทยา</v>
          </cell>
          <cell r="AL173" t="str">
            <v>ศรีบุญเรือง</v>
          </cell>
          <cell r="AM173" t="str">
            <v>ร.ร.ใดๆใน ต.โนนสะอาด ต.นากอก</v>
          </cell>
          <cell r="AN173" t="str">
            <v>ย้ายกลับภูมิลำเนา</v>
          </cell>
          <cell r="AO173" t="str">
            <v>นายพรสวัสดิ์ ดีศรี</v>
          </cell>
        </row>
        <row r="174">
          <cell r="D174">
            <v>170</v>
          </cell>
          <cell r="E174" t="str">
            <v>นาง</v>
          </cell>
          <cell r="F174" t="str">
            <v>สบงกด</v>
          </cell>
          <cell r="G174" t="str">
            <v>ฝางแก้ว</v>
          </cell>
          <cell r="H174" t="str">
            <v>ครู</v>
          </cell>
          <cell r="I174">
            <v>3411600377301</v>
          </cell>
          <cell r="J174" t="str">
            <v>ค.บ.</v>
          </cell>
          <cell r="K174" t="str">
            <v>ภาษาไทย</v>
          </cell>
          <cell r="L174">
            <v>0</v>
          </cell>
          <cell r="M174">
            <v>0</v>
          </cell>
          <cell r="N174" t="str">
            <v>วัดสุวรรณรัตนาราม</v>
          </cell>
          <cell r="O174" t="str">
            <v>กระทุ่มแบน</v>
          </cell>
          <cell r="P174" t="str">
            <v>สพป.สมุทรสาคร</v>
          </cell>
          <cell r="Q174" t="str">
            <v>-</v>
          </cell>
          <cell r="R174">
            <v>1855</v>
          </cell>
          <cell r="S174" t="str">
            <v>คศ.1</v>
          </cell>
          <cell r="T174">
            <v>11310</v>
          </cell>
          <cell r="U174">
            <v>2</v>
          </cell>
          <cell r="V174" t="str">
            <v>กรกฎาคม</v>
          </cell>
          <cell r="W174">
            <v>2553</v>
          </cell>
          <cell r="X174">
            <v>33</v>
          </cell>
          <cell r="Y174">
            <v>2</v>
          </cell>
          <cell r="Z174">
            <v>2</v>
          </cell>
          <cell r="AA174">
            <v>7</v>
          </cell>
          <cell r="AB174" t="str">
            <v>กรกฎาคม</v>
          </cell>
          <cell r="AC174">
            <v>2553</v>
          </cell>
          <cell r="AD174">
            <v>3</v>
          </cell>
          <cell r="AE174">
            <v>3</v>
          </cell>
          <cell r="AF174" t="str">
            <v>2/7/2010</v>
          </cell>
          <cell r="AG174" t="str">
            <v>บ้านโคกสะอาด</v>
          </cell>
          <cell r="AH174" t="str">
            <v>โนนสัง</v>
          </cell>
          <cell r="AI174" t="str">
            <v>บ้านวังมน</v>
          </cell>
          <cell r="AJ174" t="str">
            <v>โนนสัง</v>
          </cell>
          <cell r="AK174" t="str">
            <v>บ้านวังมนสาขาชัยมงคล</v>
          </cell>
          <cell r="AL174" t="str">
            <v>โนนสัง</v>
          </cell>
          <cell r="AM174" t="str">
            <v>หน่วยงานการศึกษาใดในสพป.นภ.1</v>
          </cell>
          <cell r="AN174" t="str">
            <v>ดูแลบิดามารดา</v>
          </cell>
          <cell r="AO174" t="str">
            <v>นางสบงกด ฝางแก้ว</v>
          </cell>
        </row>
        <row r="175">
          <cell r="D175">
            <v>171</v>
          </cell>
          <cell r="E175" t="str">
            <v>นาง</v>
          </cell>
          <cell r="F175" t="str">
            <v>สายสุดา</v>
          </cell>
          <cell r="G175" t="str">
            <v>โสนะชัย</v>
          </cell>
          <cell r="H175" t="str">
            <v>ครู</v>
          </cell>
          <cell r="I175">
            <v>3411300885140</v>
          </cell>
          <cell r="J175" t="str">
            <v>ค.บ.</v>
          </cell>
          <cell r="K175" t="str">
            <v>การประถมศึกษา</v>
          </cell>
          <cell r="L175">
            <v>0</v>
          </cell>
          <cell r="M175">
            <v>0</v>
          </cell>
          <cell r="N175" t="str">
            <v>บ้านโคก</v>
          </cell>
          <cell r="O175" t="str">
            <v>นาแห้ว</v>
          </cell>
          <cell r="P175" t="str">
            <v>สพป.เลย เขต 3</v>
          </cell>
          <cell r="Q175" t="str">
            <v>-</v>
          </cell>
          <cell r="R175">
            <v>2170</v>
          </cell>
          <cell r="S175" t="str">
            <v>-</v>
          </cell>
          <cell r="T175">
            <v>9700</v>
          </cell>
          <cell r="U175">
            <v>5</v>
          </cell>
          <cell r="V175" t="str">
            <v>สิงหาคม</v>
          </cell>
          <cell r="W175">
            <v>2553</v>
          </cell>
          <cell r="X175">
            <v>31</v>
          </cell>
          <cell r="Y175">
            <v>2</v>
          </cell>
          <cell r="Z175">
            <v>5</v>
          </cell>
          <cell r="AA175">
            <v>5</v>
          </cell>
          <cell r="AB175" t="str">
            <v>พฤษภาคม</v>
          </cell>
          <cell r="AC175">
            <v>2553</v>
          </cell>
          <cell r="AD175">
            <v>3</v>
          </cell>
          <cell r="AE175">
            <v>5</v>
          </cell>
          <cell r="AF175" t="str">
            <v>5/5/2010</v>
          </cell>
          <cell r="AG175" t="str">
            <v>บ้านโนนสะอาดราษฎร์อุปถัมภ์</v>
          </cell>
          <cell r="AH175" t="str">
            <v>ศรีบุญเรือง</v>
          </cell>
          <cell r="AI175" t="str">
            <v>บ้านหนองกุงแก้ว</v>
          </cell>
          <cell r="AJ175" t="str">
            <v>ศรีบุญเรือง</v>
          </cell>
          <cell r="AK175" t="str">
            <v>บ้านนาสำราญรุ่งเรือง</v>
          </cell>
          <cell r="AL175" t="str">
            <v>ศรีบุญเรือง</v>
          </cell>
          <cell r="AM175" t="str">
            <v>ร.ร.ใดๆในอำเภอ ศรีบุญเรือง สพป.นภ.1</v>
          </cell>
          <cell r="AN175" t="str">
            <v>ย้ายเพื่ออยู่ร่วมกับคู่สมรสและช่วยกันดูแลบุตรที่เป็นผู้เยาว์ที่ต้องการความรักและการดูแลเอาใจใส่</v>
          </cell>
          <cell r="AO175" t="str">
            <v>นางสายสุดา โสนะชัย</v>
          </cell>
        </row>
        <row r="176">
          <cell r="D176">
            <v>172</v>
          </cell>
          <cell r="E176" t="str">
            <v>นางสาว</v>
          </cell>
          <cell r="F176" t="str">
            <v>ฐิตาภรณ์</v>
          </cell>
          <cell r="G176" t="str">
            <v>สร้อยแก้ว</v>
          </cell>
          <cell r="H176" t="str">
            <v>ครู</v>
          </cell>
          <cell r="I176">
            <v>3411300071126</v>
          </cell>
          <cell r="J176" t="str">
            <v>วท.บ.</v>
          </cell>
          <cell r="K176" t="str">
            <v>วิทยาการคอมพิวเตอร์</v>
          </cell>
          <cell r="L176">
            <v>0</v>
          </cell>
          <cell r="M176">
            <v>0</v>
          </cell>
          <cell r="N176" t="str">
            <v>บ้านปากแดง</v>
          </cell>
          <cell r="O176" t="str">
            <v>ด่านซ้าย</v>
          </cell>
          <cell r="P176" t="str">
            <v>สพป.เลย เขต 3</v>
          </cell>
          <cell r="Q176" t="str">
            <v>-</v>
          </cell>
          <cell r="R176">
            <v>1364</v>
          </cell>
          <cell r="S176" t="str">
            <v>คศ.1</v>
          </cell>
          <cell r="T176">
            <v>15020</v>
          </cell>
          <cell r="U176">
            <v>21</v>
          </cell>
          <cell r="V176" t="str">
            <v>มีนาคม</v>
          </cell>
          <cell r="W176">
            <v>2549</v>
          </cell>
          <cell r="X176">
            <v>32</v>
          </cell>
          <cell r="Y176">
            <v>6</v>
          </cell>
          <cell r="Z176">
            <v>21</v>
          </cell>
          <cell r="AA176">
            <v>3</v>
          </cell>
          <cell r="AB176" t="str">
            <v>มีนาคม</v>
          </cell>
          <cell r="AC176">
            <v>2549</v>
          </cell>
          <cell r="AD176">
            <v>7</v>
          </cell>
          <cell r="AE176">
            <v>6</v>
          </cell>
          <cell r="AF176" t="str">
            <v>21/3/2006</v>
          </cell>
          <cell r="AG176" t="str">
            <v>หนองม่วงชมพูทอง</v>
          </cell>
          <cell r="AH176" t="str">
            <v>ศรีบุญเรือง</v>
          </cell>
          <cell r="AI176" t="str">
            <v>ร.ร.ใดๆก็ได้ใน อ.ศรีบุญเรือง</v>
          </cell>
          <cell r="AJ176" t="str">
            <v>ศรีบุญเรือง</v>
          </cell>
          <cell r="AK176">
            <v>0</v>
          </cell>
          <cell r="AL176">
            <v>0</v>
          </cell>
          <cell r="AM176" t="str">
            <v>ขอระงับการย้าย</v>
          </cell>
          <cell r="AN176" t="str">
            <v>ดูแลบิดามารดา,ย้ายกลับภูมิลำเนา,ปฏิบัติงานในสถานศึกษาห่งนี้นานและการเดินทางก็ยากลำบาก</v>
          </cell>
          <cell r="AO176" t="str">
            <v>นางสาวฐิตาภรณ์ สร้อยแก้ว</v>
          </cell>
        </row>
        <row r="177">
          <cell r="D177">
            <v>173</v>
          </cell>
          <cell r="E177" t="str">
            <v>นางสาว</v>
          </cell>
          <cell r="F177" t="str">
            <v>ปรียาภรณ์</v>
          </cell>
          <cell r="G177" t="str">
            <v>กาอุปมุง</v>
          </cell>
          <cell r="H177" t="str">
            <v>ครู</v>
          </cell>
          <cell r="I177">
            <v>3411600386882</v>
          </cell>
          <cell r="J177" t="str">
            <v>ค.บ.</v>
          </cell>
          <cell r="K177" t="str">
            <v>ภาษาอังกฤษ</v>
          </cell>
          <cell r="L177">
            <v>0</v>
          </cell>
          <cell r="M177">
            <v>0</v>
          </cell>
          <cell r="N177" t="str">
            <v>บ้านห้วยมุ่น</v>
          </cell>
          <cell r="O177" t="str">
            <v>ด่านซ้าย</v>
          </cell>
          <cell r="P177" t="str">
            <v>สพป.เลย เขต 3</v>
          </cell>
          <cell r="Q177" t="str">
            <v>-</v>
          </cell>
          <cell r="R177">
            <v>1699</v>
          </cell>
          <cell r="S177" t="str">
            <v>คศ.1</v>
          </cell>
          <cell r="T177">
            <v>11310</v>
          </cell>
          <cell r="U177">
            <v>5</v>
          </cell>
          <cell r="V177" t="str">
            <v>สิงหาคม</v>
          </cell>
          <cell r="W177">
            <v>2553</v>
          </cell>
          <cell r="X177">
            <v>29</v>
          </cell>
          <cell r="Y177">
            <v>2</v>
          </cell>
          <cell r="Z177">
            <v>5</v>
          </cell>
          <cell r="AA177">
            <v>8</v>
          </cell>
          <cell r="AB177" t="str">
            <v>สิงหาคม</v>
          </cell>
          <cell r="AC177">
            <v>2553</v>
          </cell>
          <cell r="AD177">
            <v>3</v>
          </cell>
          <cell r="AE177">
            <v>2</v>
          </cell>
          <cell r="AF177" t="str">
            <v>5/8/2010</v>
          </cell>
          <cell r="AG177" t="str">
            <v xml:space="preserve">ร.ร.ใดๆในอ.เมือง </v>
          </cell>
          <cell r="AH177" t="str">
            <v>อ.เมือง</v>
          </cell>
          <cell r="AI177" t="str">
            <v>ร.ร.ใดๆในอ.โนนสัง</v>
          </cell>
          <cell r="AJ177" t="str">
            <v>โนนสัง</v>
          </cell>
          <cell r="AK177" t="str">
            <v>ร.ร.ใดๆในสพป.นภ.1</v>
          </cell>
          <cell r="AL177">
            <v>0</v>
          </cell>
          <cell r="AM177">
            <v>0</v>
          </cell>
          <cell r="AN177" t="str">
            <v>ดูแลบิดามารดา</v>
          </cell>
          <cell r="AO177" t="str">
            <v>นางสาวปรียาภรณ์ กาอุปมุง</v>
          </cell>
        </row>
        <row r="178">
          <cell r="D178">
            <v>174</v>
          </cell>
          <cell r="E178" t="str">
            <v>นาง</v>
          </cell>
          <cell r="F178" t="str">
            <v>สมปรารถนา</v>
          </cell>
          <cell r="G178" t="str">
            <v>ป้านภูมิ</v>
          </cell>
          <cell r="H178" t="str">
            <v>ครู</v>
          </cell>
          <cell r="I178">
            <v>4410100009530</v>
          </cell>
          <cell r="J178" t="str">
            <v>ค.บ.</v>
          </cell>
          <cell r="K178" t="str">
            <v>สังคมศึกษา</v>
          </cell>
          <cell r="L178">
            <v>0</v>
          </cell>
          <cell r="M178">
            <v>0</v>
          </cell>
          <cell r="N178" t="str">
            <v>โนนสะอาดชุมแสงวิทยา</v>
          </cell>
          <cell r="O178" t="str">
            <v>บ้านดุง</v>
          </cell>
          <cell r="P178" t="str">
            <v>สพม.เขต 20 (อุดรธานี)</v>
          </cell>
          <cell r="Q178" t="str">
            <v>-</v>
          </cell>
          <cell r="R178">
            <v>119724</v>
          </cell>
          <cell r="S178" t="str">
            <v>คศ.๑</v>
          </cell>
          <cell r="T178">
            <v>11310</v>
          </cell>
          <cell r="U178">
            <v>20</v>
          </cell>
          <cell r="V178" t="str">
            <v>เมษายน</v>
          </cell>
          <cell r="W178">
            <v>2553</v>
          </cell>
          <cell r="X178">
            <v>49</v>
          </cell>
          <cell r="Y178">
            <v>2</v>
          </cell>
          <cell r="Z178">
            <v>20</v>
          </cell>
          <cell r="AA178">
            <v>4</v>
          </cell>
          <cell r="AB178" t="str">
            <v>เมษายน</v>
          </cell>
          <cell r="AC178">
            <v>2552</v>
          </cell>
          <cell r="AD178">
            <v>4</v>
          </cell>
          <cell r="AE178">
            <v>5</v>
          </cell>
          <cell r="AF178" t="str">
            <v>20/4/2009</v>
          </cell>
          <cell r="AG178" t="str">
            <v>หนองม่วงชมพูทอง</v>
          </cell>
          <cell r="AH178" t="str">
            <v>ศรีบุญเรือง</v>
          </cell>
          <cell r="AI178" t="str">
            <v>บ้านกุดดุกสุขเกษม</v>
          </cell>
          <cell r="AJ178" t="str">
            <v>ศรีบุญเรือง</v>
          </cell>
          <cell r="AK178" t="str">
            <v>รร.ใดๆก็ได้ ในศูนย์ฯ ศรีบุญเรือง ๖, ๒, ๔, ๕</v>
          </cell>
          <cell r="AL178" t="str">
            <v>ศรีบุญเรือง</v>
          </cell>
          <cell r="AM178">
            <v>0</v>
          </cell>
          <cell r="AN178" t="str">
            <v>๑.เพื่อเป็นประโยชน์แก่ทางราชการ ๒.เพื่อดูแลคุณย่า ๓.เพื่ออยู่ร่วมกับคู่สมรส ๔.เพื่อสะดวกในการเดินทาง</v>
          </cell>
          <cell r="AO178" t="str">
            <v>นางสมปรารถนา ป้านภูมิ</v>
          </cell>
        </row>
        <row r="179">
          <cell r="D179">
            <v>175</v>
          </cell>
          <cell r="E179" t="str">
            <v>นาง</v>
          </cell>
          <cell r="F179" t="str">
            <v>ณัฐรนันท์</v>
          </cell>
          <cell r="G179" t="str">
            <v>จันทร์นวล</v>
          </cell>
          <cell r="H179" t="str">
            <v>ครู</v>
          </cell>
          <cell r="I179">
            <v>3411200253796</v>
          </cell>
          <cell r="J179" t="str">
            <v>ศษ.ม.</v>
          </cell>
          <cell r="K179" t="str">
            <v>การบริหารการศึกษา</v>
          </cell>
          <cell r="L179" t="str">
            <v>ค.บ.</v>
          </cell>
          <cell r="M179" t="str">
            <v>การศึกษาปฐมวัย</v>
          </cell>
          <cell r="N179" t="str">
            <v>เทศบาล 1</v>
          </cell>
          <cell r="O179" t="str">
            <v>เมือง</v>
          </cell>
          <cell r="P179" t="str">
            <v>เทศบาลเมืองหนองบัวลำภู</v>
          </cell>
          <cell r="Q179" t="str">
            <v>-</v>
          </cell>
          <cell r="R179" t="str">
            <v>20940-2</v>
          </cell>
          <cell r="S179" t="str">
            <v>คศ.1</v>
          </cell>
          <cell r="T179">
            <v>12530</v>
          </cell>
          <cell r="U179">
            <v>1</v>
          </cell>
          <cell r="V179" t="str">
            <v>พฤศจิกายน</v>
          </cell>
          <cell r="W179">
            <v>2550</v>
          </cell>
          <cell r="X179">
            <v>35</v>
          </cell>
          <cell r="Y179">
            <v>5</v>
          </cell>
          <cell r="Z179">
            <v>1</v>
          </cell>
          <cell r="AA179">
            <v>11</v>
          </cell>
          <cell r="AB179" t="str">
            <v>พฤศจิกายน</v>
          </cell>
          <cell r="AC179">
            <v>2550</v>
          </cell>
          <cell r="AD179">
            <v>5</v>
          </cell>
          <cell r="AE179">
            <v>11</v>
          </cell>
          <cell r="AF179" t="str">
            <v>1/11/2007</v>
          </cell>
          <cell r="AG179" t="str">
            <v>อ.เมือง สังกัดสพป.หนองบัวลำภู เขต 1</v>
          </cell>
          <cell r="AH179" t="str">
            <v>เมือง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 t="str">
            <v>เพื่อความก้าวหน้าในหน้าที่การงาน และหาประสบการณ์ใหม่ๆ</v>
          </cell>
          <cell r="AO179" t="str">
            <v>นางณัฐรนันท์ จันทร์นวล</v>
          </cell>
        </row>
        <row r="180">
          <cell r="D180">
            <v>176</v>
          </cell>
          <cell r="E180" t="str">
            <v>นางสาว</v>
          </cell>
          <cell r="F180" t="str">
            <v>ดวงพร</v>
          </cell>
          <cell r="G180" t="str">
            <v>ชินโคตร</v>
          </cell>
          <cell r="H180" t="str">
            <v>นักวิชาการศึกษา</v>
          </cell>
          <cell r="I180">
            <v>5411400005300</v>
          </cell>
          <cell r="J180" t="str">
            <v>ค.บ.</v>
          </cell>
          <cell r="K180" t="str">
            <v>คอมพิวเตอร์ศึกษา</v>
          </cell>
          <cell r="L180">
            <v>0</v>
          </cell>
          <cell r="M180">
            <v>0</v>
          </cell>
          <cell r="N180" t="str">
            <v>องค์การบริหารส่วนตำบลโนนทัน</v>
          </cell>
          <cell r="O180" t="str">
            <v>เมือง</v>
          </cell>
          <cell r="P180" t="str">
            <v>หนองบัวลำภู</v>
          </cell>
          <cell r="Q180" t="str">
            <v>-</v>
          </cell>
          <cell r="R180">
            <v>80805001</v>
          </cell>
          <cell r="S180" t="str">
            <v>-</v>
          </cell>
          <cell r="T180">
            <v>9960</v>
          </cell>
          <cell r="U180">
            <v>1</v>
          </cell>
          <cell r="V180" t="str">
            <v>กันยายน</v>
          </cell>
          <cell r="W180">
            <v>2549</v>
          </cell>
          <cell r="X180">
            <v>30</v>
          </cell>
          <cell r="Y180">
            <v>6</v>
          </cell>
          <cell r="Z180">
            <v>0</v>
          </cell>
          <cell r="AA180">
            <v>0</v>
          </cell>
          <cell r="AB180" t="e">
            <v>#N/A</v>
          </cell>
          <cell r="AC180">
            <v>0</v>
          </cell>
          <cell r="AD180" t="e">
            <v>#VALUE!</v>
          </cell>
          <cell r="AE180" t="e">
            <v>#VALUE!</v>
          </cell>
          <cell r="AF180" t="str">
            <v>//-543</v>
          </cell>
          <cell r="AG180" t="str">
            <v>สังกัดสพป.หนองบัวลำภู เขต 1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 t="str">
            <v>หาปราะสบการณ์  เพื่อความก้าวหน้าทงด้านหน้าที่การงาน</v>
          </cell>
          <cell r="AO180" t="str">
            <v>นางสาวดวงพร ชินโคตร</v>
          </cell>
        </row>
        <row r="181">
          <cell r="D181">
            <v>177</v>
          </cell>
          <cell r="E181" t="str">
            <v>นาย</v>
          </cell>
          <cell r="F181" t="str">
            <v>ภูสิทธิ์</v>
          </cell>
          <cell r="G181" t="str">
            <v>บุญหลง</v>
          </cell>
          <cell r="H181" t="str">
            <v>นักวิชาการศึกษา</v>
          </cell>
          <cell r="I181">
            <v>5361200043161</v>
          </cell>
          <cell r="J181" t="str">
            <v>ค.บ.</v>
          </cell>
          <cell r="K181" t="str">
            <v>คอมพิวเตอร์ศึกษา</v>
          </cell>
          <cell r="L181">
            <v>0</v>
          </cell>
          <cell r="M181">
            <v>0</v>
          </cell>
          <cell r="N181" t="str">
            <v>องค์การบริหารส่วนตำบลด่านช้าง</v>
          </cell>
          <cell r="O181" t="str">
            <v>นากลาง</v>
          </cell>
          <cell r="P181" t="str">
            <v>หนองบัวลำภู</v>
          </cell>
          <cell r="Q181" t="str">
            <v>-</v>
          </cell>
          <cell r="R181" t="str">
            <v>08-0805-001</v>
          </cell>
          <cell r="S181" t="str">
            <v>-</v>
          </cell>
          <cell r="T181">
            <v>9440</v>
          </cell>
          <cell r="U181">
            <v>17</v>
          </cell>
          <cell r="V181" t="str">
            <v>กุมภาพันธ์</v>
          </cell>
          <cell r="W181">
            <v>2549</v>
          </cell>
          <cell r="X181">
            <v>30</v>
          </cell>
          <cell r="Y181">
            <v>6</v>
          </cell>
          <cell r="Z181">
            <v>1</v>
          </cell>
          <cell r="AA181">
            <v>5</v>
          </cell>
          <cell r="AB181" t="str">
            <v>พฤษภาคม</v>
          </cell>
          <cell r="AC181">
            <v>2555</v>
          </cell>
          <cell r="AD181">
            <v>1</v>
          </cell>
          <cell r="AE181">
            <v>5</v>
          </cell>
          <cell r="AF181" t="str">
            <v>1/5/2012</v>
          </cell>
          <cell r="AG181" t="str">
            <v>สังกัดสพป.หนองบัวลำภู เขต 1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 t="str">
            <v>หาปราะสบการณ์  เพื่อความก้าวหน้าทงด้านหน้าที่การงาน</v>
          </cell>
          <cell r="AO181" t="str">
            <v>นายภูสิทธิ์ บุญหลง</v>
          </cell>
        </row>
        <row r="182">
          <cell r="D182">
            <v>178</v>
          </cell>
          <cell r="E182" t="str">
            <v>นางสาว</v>
          </cell>
          <cell r="F182" t="str">
            <v>กฤตยา</v>
          </cell>
          <cell r="G182" t="str">
            <v>ป้องปิด</v>
          </cell>
          <cell r="H182" t="str">
            <v>ครู</v>
          </cell>
          <cell r="I182">
            <v>3430600281605</v>
          </cell>
          <cell r="J182" t="str">
            <v>ศศ.บ.</v>
          </cell>
          <cell r="K182" t="str">
            <v>รัฐศาสตร์</v>
          </cell>
          <cell r="L182">
            <v>0</v>
          </cell>
          <cell r="M182">
            <v>0</v>
          </cell>
          <cell r="N182" t="str">
            <v>วัดลาดบุญ</v>
          </cell>
          <cell r="O182" t="str">
            <v>เขตลาดกระบัง</v>
          </cell>
          <cell r="P182" t="str">
            <v>กรุงเทพมหานคร</v>
          </cell>
          <cell r="Q182" t="str">
            <v>-</v>
          </cell>
          <cell r="R182" t="str">
            <v>ขลบ.ลบ.๕๓(ป)</v>
          </cell>
          <cell r="S182" t="str">
            <v>คศ.๑</v>
          </cell>
          <cell r="T182">
            <v>14220</v>
          </cell>
          <cell r="U182">
            <v>3</v>
          </cell>
          <cell r="V182" t="str">
            <v>พฤศจิกายน</v>
          </cell>
          <cell r="W182">
            <v>2551</v>
          </cell>
          <cell r="X182">
            <v>33</v>
          </cell>
          <cell r="Y182">
            <v>4</v>
          </cell>
          <cell r="Z182">
            <v>1</v>
          </cell>
          <cell r="AA182">
            <v>11</v>
          </cell>
          <cell r="AB182" t="str">
            <v>พฤศจิกายน</v>
          </cell>
          <cell r="AC182">
            <v>2554</v>
          </cell>
          <cell r="AD182">
            <v>1</v>
          </cell>
          <cell r="AE182">
            <v>11</v>
          </cell>
          <cell r="AF182" t="str">
            <v>1/11/2011</v>
          </cell>
          <cell r="AG182" t="str">
            <v>เมืองใหม่วิทยา.โอน</v>
          </cell>
          <cell r="AH182" t="str">
            <v>ศรีบุญเรือง</v>
          </cell>
          <cell r="AI182" t="str">
            <v>บ้านนาดี"คุรุราษฎร์บำรุง".โอน</v>
          </cell>
          <cell r="AJ182" t="str">
            <v>ศรีบุญเรือง</v>
          </cell>
          <cell r="AK182" t="str">
            <v xml:space="preserve">รร.ใดๆก็ได้ใน อ.ศรีบุญเรือง </v>
          </cell>
          <cell r="AL182">
            <v>0</v>
          </cell>
          <cell r="AM182">
            <v>0</v>
          </cell>
          <cell r="AN182" t="str">
            <v>กลับภูมิลำเนาและสะดวกในการดูแลบิดามารดาซึ่งชราภาพ</v>
          </cell>
          <cell r="AO182" t="str">
            <v>นางสาวกฤตยา ป้องปิด</v>
          </cell>
        </row>
        <row r="183">
          <cell r="D183">
            <v>179</v>
          </cell>
          <cell r="E183" t="str">
            <v>นางสาว</v>
          </cell>
          <cell r="F183" t="str">
            <v>พิมพ์ไพฑูรย์</v>
          </cell>
          <cell r="G183" t="str">
            <v>ผาสุจิต</v>
          </cell>
          <cell r="H183" t="str">
            <v>นักวิชาการศึกษา</v>
          </cell>
          <cell r="I183">
            <v>5411200096310</v>
          </cell>
          <cell r="J183" t="str">
            <v>ค.บ.</v>
          </cell>
          <cell r="K183" t="str">
            <v>การศึกษาปฐมวัย</v>
          </cell>
          <cell r="L183">
            <v>0</v>
          </cell>
          <cell r="M183">
            <v>0</v>
          </cell>
          <cell r="N183" t="str">
            <v>เทศบาลเมืองหนองบัวลำภู</v>
          </cell>
          <cell r="O183" t="str">
            <v>เมือง</v>
          </cell>
          <cell r="P183" t="str">
            <v>เทศบาลเมืองหนองบัวลำภู</v>
          </cell>
          <cell r="Q183" t="str">
            <v>-</v>
          </cell>
          <cell r="R183" t="str">
            <v>08-0805-004</v>
          </cell>
          <cell r="S183" t="str">
            <v>-</v>
          </cell>
          <cell r="T183">
            <v>9340</v>
          </cell>
          <cell r="U183">
            <v>1</v>
          </cell>
          <cell r="V183" t="str">
            <v>สิงหาคม</v>
          </cell>
          <cell r="W183">
            <v>2549</v>
          </cell>
          <cell r="X183">
            <v>48</v>
          </cell>
          <cell r="Y183">
            <v>6</v>
          </cell>
          <cell r="Z183">
            <v>1</v>
          </cell>
          <cell r="AA183">
            <v>8</v>
          </cell>
          <cell r="AB183" t="str">
            <v>สิงหาคม</v>
          </cell>
          <cell r="AC183">
            <v>2549</v>
          </cell>
          <cell r="AD183">
            <v>7</v>
          </cell>
          <cell r="AE183">
            <v>2</v>
          </cell>
          <cell r="AF183" t="str">
            <v>1/8/2006</v>
          </cell>
          <cell r="AG183" t="str">
            <v>อ.เมือง สพป.นภ.๑</v>
          </cell>
          <cell r="AH183" t="str">
            <v>เมือง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 t="str">
            <v>เพิ่มพูนประสบการณ์ในการทำงาน  เพื่อความก้าวหน้าในวิชาชีพ</v>
          </cell>
          <cell r="AO183" t="str">
            <v>นางสาวพิมพ์ไพฑูรย์ ผาสุจิต</v>
          </cell>
        </row>
        <row r="184">
          <cell r="D184">
            <v>180</v>
          </cell>
          <cell r="E184" t="str">
            <v>นาย</v>
          </cell>
          <cell r="F184" t="str">
            <v>ธนอนันต</v>
          </cell>
          <cell r="G184" t="str">
            <v>แทนสมบัติ</v>
          </cell>
          <cell r="H184" t="str">
            <v>นักวิชาการวัฒนธรรม</v>
          </cell>
          <cell r="I184">
            <v>3410500227871</v>
          </cell>
          <cell r="J184" t="str">
            <v>ศศ.ม.</v>
          </cell>
          <cell r="K184" t="str">
            <v>การบริหารการศึกษา</v>
          </cell>
          <cell r="L184" t="str">
            <v>ค.บ.</v>
          </cell>
          <cell r="M184" t="str">
            <v>ดนตรีศึกษา</v>
          </cell>
          <cell r="N184" t="str">
            <v>สำนักงานวัฒนธรรมจังหวัดหนองบัวลำภู</v>
          </cell>
          <cell r="O184" t="str">
            <v>เมือง</v>
          </cell>
          <cell r="P184" t="str">
            <v>หนองบัวลำภู</v>
          </cell>
          <cell r="Q184" t="str">
            <v>-</v>
          </cell>
          <cell r="R184">
            <v>1396</v>
          </cell>
          <cell r="S184" t="str">
            <v>-</v>
          </cell>
          <cell r="T184">
            <v>24840</v>
          </cell>
          <cell r="U184">
            <v>27</v>
          </cell>
          <cell r="V184" t="str">
            <v>กันยายน</v>
          </cell>
          <cell r="W184">
            <v>2537</v>
          </cell>
          <cell r="X184">
            <v>54</v>
          </cell>
          <cell r="Y184">
            <v>18</v>
          </cell>
          <cell r="Z184">
            <v>16</v>
          </cell>
          <cell r="AA184">
            <v>11</v>
          </cell>
          <cell r="AB184" t="str">
            <v>พฤศจิกายน</v>
          </cell>
          <cell r="AC184">
            <v>2548</v>
          </cell>
          <cell r="AD184">
            <v>7</v>
          </cell>
          <cell r="AE184">
            <v>10</v>
          </cell>
          <cell r="AF184" t="str">
            <v>16/11/2005</v>
          </cell>
          <cell r="AG184" t="str">
            <v>สังกัดสพป.หนองบัวลำภู เขต 1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 t="str">
            <v>เพื่อความเหมาะสมกับวิชาชีพที่ได้ศึกษาและมีประสบการณ์</v>
          </cell>
          <cell r="AO184" t="str">
            <v>นายธนอนันต แทนสมบัติ</v>
          </cell>
        </row>
        <row r="185">
          <cell r="D185">
            <v>181</v>
          </cell>
          <cell r="E185" t="str">
            <v>นางสาว</v>
          </cell>
          <cell r="F185" t="str">
            <v>นวรัตน์</v>
          </cell>
          <cell r="G185" t="str">
            <v>โสมาบุตร</v>
          </cell>
          <cell r="H185" t="str">
            <v>นักวิชาการสาธารณสุข</v>
          </cell>
          <cell r="I185">
            <v>3411200277113</v>
          </cell>
          <cell r="J185" t="str">
            <v>สศ.บ.</v>
          </cell>
          <cell r="K185" t="str">
            <v>สาธารณสุขศาสตร์</v>
          </cell>
          <cell r="L185">
            <v>0</v>
          </cell>
          <cell r="M185">
            <v>0</v>
          </cell>
          <cell r="N185" t="str">
            <v>โรงพยาบาลส่งเสริมสุขภาพตำบลนามะเฟือง</v>
          </cell>
          <cell r="O185" t="str">
            <v>เมือง</v>
          </cell>
          <cell r="P185" t="str">
            <v>หนองบัวลำภู</v>
          </cell>
          <cell r="Q185" t="str">
            <v>-</v>
          </cell>
          <cell r="R185">
            <v>59478</v>
          </cell>
          <cell r="S185" t="str">
            <v>-</v>
          </cell>
          <cell r="T185">
            <v>17180</v>
          </cell>
          <cell r="U185">
            <v>3</v>
          </cell>
          <cell r="V185" t="str">
            <v>เมษายน</v>
          </cell>
          <cell r="W185">
            <v>2543</v>
          </cell>
          <cell r="X185">
            <v>33</v>
          </cell>
          <cell r="Y185">
            <v>12</v>
          </cell>
          <cell r="Z185">
            <v>1</v>
          </cell>
          <cell r="AA185">
            <v>5</v>
          </cell>
          <cell r="AB185" t="str">
            <v>พฤษภาคม</v>
          </cell>
          <cell r="AC185">
            <v>2547</v>
          </cell>
          <cell r="AD185">
            <v>9</v>
          </cell>
          <cell r="AE185">
            <v>5</v>
          </cell>
          <cell r="AF185" t="str">
            <v>1/5/2004</v>
          </cell>
          <cell r="AG185" t="str">
            <v>สังกัดสพป.หนองบัวลำภู เขต 1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 t="str">
            <v>มีความประสงค์ประกอบวิชาชีพครู</v>
          </cell>
          <cell r="AO185" t="str">
            <v>นางสาวนวรัตน์ โสมาบุตร</v>
          </cell>
        </row>
        <row r="186">
          <cell r="D186">
            <v>182</v>
          </cell>
          <cell r="E186" t="str">
            <v>นางสาว</v>
          </cell>
          <cell r="F186" t="str">
            <v>สุภาพร</v>
          </cell>
          <cell r="G186" t="str">
            <v>เจริญชัย</v>
          </cell>
          <cell r="H186" t="str">
            <v>ครู</v>
          </cell>
          <cell r="I186">
            <v>3411200897278</v>
          </cell>
          <cell r="J186" t="str">
            <v>ค.บ.</v>
          </cell>
          <cell r="K186" t="str">
            <v>ภาษาอังกฤษ</v>
          </cell>
          <cell r="L186">
            <v>0</v>
          </cell>
          <cell r="M186">
            <v>0</v>
          </cell>
          <cell r="N186" t="str">
            <v>วัดพิชัยญาติ</v>
          </cell>
          <cell r="O186" t="str">
            <v>เขตคลองสาน</v>
          </cell>
          <cell r="P186" t="str">
            <v>กรุงเทพมหานคร</v>
          </cell>
          <cell r="Q186" t="str">
            <v>-</v>
          </cell>
          <cell r="R186" t="str">
            <v>ขธร.รค.๕(ป)</v>
          </cell>
          <cell r="S186" t="str">
            <v>คศ.๑</v>
          </cell>
          <cell r="T186">
            <v>14220</v>
          </cell>
          <cell r="U186">
            <v>23</v>
          </cell>
          <cell r="V186" t="str">
            <v>พฤศจิกายน</v>
          </cell>
          <cell r="W186">
            <v>2550</v>
          </cell>
          <cell r="X186">
            <v>8</v>
          </cell>
          <cell r="Y186">
            <v>5</v>
          </cell>
          <cell r="Z186">
            <v>1</v>
          </cell>
          <cell r="AA186">
            <v>11</v>
          </cell>
          <cell r="AB186" t="str">
            <v>พฤศจิกายน</v>
          </cell>
          <cell r="AC186">
            <v>2554</v>
          </cell>
          <cell r="AD186">
            <v>1</v>
          </cell>
          <cell r="AE186">
            <v>11</v>
          </cell>
          <cell r="AF186" t="str">
            <v>1/11/2011</v>
          </cell>
          <cell r="AG186" t="str">
            <v>บ้านหนองศาลาโนนสว่าง.โอน</v>
          </cell>
          <cell r="AH186" t="str">
            <v>เมือง</v>
          </cell>
          <cell r="AI186" t="str">
            <v>บ้านกุดเต่า.โอน</v>
          </cell>
          <cell r="AJ186" t="str">
            <v>เมือง</v>
          </cell>
          <cell r="AK186" t="str">
            <v>รร.ใดๆ ใน อ.เมือง</v>
          </cell>
          <cell r="AL186">
            <v>0</v>
          </cell>
          <cell r="AM186">
            <v>0</v>
          </cell>
          <cell r="AN186" t="str">
            <v>ไปดูแลมารดาที่ป่วย และบุตรชาย</v>
          </cell>
          <cell r="AO186" t="str">
            <v>นางสาวสุภาพร เจริญชัย</v>
          </cell>
        </row>
        <row r="187">
          <cell r="D187">
            <v>183</v>
          </cell>
          <cell r="E187" t="str">
            <v>นาง</v>
          </cell>
          <cell r="F187" t="str">
            <v>นิสากร</v>
          </cell>
          <cell r="G187" t="str">
            <v>เด่นเฉลิมชัยกุล</v>
          </cell>
          <cell r="H187" t="str">
            <v>นักวิชาการศึกษา</v>
          </cell>
          <cell r="I187">
            <v>3411400779058</v>
          </cell>
          <cell r="J187" t="str">
            <v>ศศ.ม.</v>
          </cell>
          <cell r="K187" t="str">
            <v>การบริหารการศึกษา</v>
          </cell>
          <cell r="L187" t="str">
            <v>วท.บ.</v>
          </cell>
          <cell r="M187" t="str">
            <v>ชีววิทยาประยุกต์</v>
          </cell>
          <cell r="N187" t="str">
            <v>เทศบาลตำบลโนนสะอาด</v>
          </cell>
          <cell r="O187" t="str">
            <v>ศรีบุญเรือง</v>
          </cell>
          <cell r="P187" t="str">
            <v>หนองบัวลำภู</v>
          </cell>
          <cell r="Q187" t="str">
            <v>-</v>
          </cell>
          <cell r="R187" t="str">
            <v>08-0805-001</v>
          </cell>
          <cell r="S187" t="str">
            <v>-</v>
          </cell>
          <cell r="T187">
            <v>11620</v>
          </cell>
          <cell r="U187">
            <v>15</v>
          </cell>
          <cell r="V187" t="str">
            <v>สิงหาคม</v>
          </cell>
          <cell r="W187">
            <v>2550</v>
          </cell>
          <cell r="X187">
            <v>34</v>
          </cell>
          <cell r="Y187">
            <v>5</v>
          </cell>
          <cell r="Z187">
            <v>0</v>
          </cell>
          <cell r="AA187">
            <v>0</v>
          </cell>
          <cell r="AB187" t="e">
            <v>#N/A</v>
          </cell>
          <cell r="AC187">
            <v>0</v>
          </cell>
          <cell r="AD187" t="e">
            <v>#VALUE!</v>
          </cell>
          <cell r="AE187" t="e">
            <v>#VALUE!</v>
          </cell>
          <cell r="AF187" t="str">
            <v>//-543</v>
          </cell>
          <cell r="AG187" t="str">
            <v>หนองม่วงชมพูทอง.โอน</v>
          </cell>
          <cell r="AH187" t="str">
            <v>ศรีบุญเรือง</v>
          </cell>
          <cell r="AI187" t="str">
            <v>บ้านกุดแท่น.โอน</v>
          </cell>
          <cell r="AJ187" t="str">
            <v>ศรีบุญเรือง</v>
          </cell>
          <cell r="AK187" t="str">
            <v>บ้านวังไฮ.โอน</v>
          </cell>
          <cell r="AL187" t="str">
            <v>ศรีบุญเรือง</v>
          </cell>
          <cell r="AM187" t="str">
            <v>ศูนย์ฯ ศรีบุญเรือง ๑,๒,๕,๘</v>
          </cell>
          <cell r="AN187" t="str">
            <v>หาประสบการณ์</v>
          </cell>
          <cell r="AO187" t="str">
            <v>นางนิสากร เด่นเฉลิมชัยกุล</v>
          </cell>
        </row>
        <row r="188">
          <cell r="D188">
            <v>184</v>
          </cell>
          <cell r="E188" t="str">
            <v>นางสาว</v>
          </cell>
          <cell r="F188" t="str">
            <v>ปิยวดี</v>
          </cell>
          <cell r="G188" t="str">
            <v>ชินศรี</v>
          </cell>
          <cell r="H188" t="str">
            <v>ครู</v>
          </cell>
          <cell r="I188">
            <v>0</v>
          </cell>
          <cell r="J188" t="str">
            <v>ค.บ.</v>
          </cell>
          <cell r="K188" t="str">
            <v>การศึกษาปฐมวัย</v>
          </cell>
          <cell r="L188">
            <v>0</v>
          </cell>
          <cell r="M188">
            <v>0</v>
          </cell>
          <cell r="N188" t="str">
            <v>วัดมัชฌันติการาม</v>
          </cell>
          <cell r="O188" t="str">
            <v>เขตบางซือ</v>
          </cell>
          <cell r="P188" t="str">
            <v>กรุงเทพมหานคร</v>
          </cell>
          <cell r="Q188" t="str">
            <v>-</v>
          </cell>
          <cell r="R188" t="str">
            <v>ขบซ.มฌ.๑๑(ป)</v>
          </cell>
          <cell r="S188" t="str">
            <v>คศ.๑</v>
          </cell>
          <cell r="T188">
            <v>12530</v>
          </cell>
          <cell r="U188">
            <v>21</v>
          </cell>
          <cell r="V188" t="str">
            <v>ตุลาคม</v>
          </cell>
          <cell r="W188">
            <v>2552</v>
          </cell>
          <cell r="X188">
            <v>30</v>
          </cell>
          <cell r="Y188">
            <v>3</v>
          </cell>
          <cell r="Z188">
            <v>21</v>
          </cell>
          <cell r="AA188">
            <v>10</v>
          </cell>
          <cell r="AB188" t="str">
            <v>ตุลาคม</v>
          </cell>
          <cell r="AC188">
            <v>2552</v>
          </cell>
          <cell r="AD188">
            <v>3</v>
          </cell>
          <cell r="AE188">
            <v>11</v>
          </cell>
          <cell r="AF188" t="str">
            <v>21/10/2009</v>
          </cell>
          <cell r="AG188" t="str">
            <v>บ้านลาด.โอน</v>
          </cell>
          <cell r="AH188" t="str">
            <v>เมือง</v>
          </cell>
          <cell r="AI188" t="str">
            <v>บ้านโคกกลาง</v>
          </cell>
          <cell r="AJ188" t="str">
            <v>เมือง</v>
          </cell>
          <cell r="AK188" t="str">
            <v>รร.ใดๆ ก็ได้ ใน สพป.นภ.๑</v>
          </cell>
          <cell r="AL188">
            <v>0</v>
          </cell>
          <cell r="AM188">
            <v>0</v>
          </cell>
          <cell r="AN188">
            <v>0</v>
          </cell>
          <cell r="AO188" t="str">
            <v>นางสาวปิยวดี ชินศรี</v>
          </cell>
        </row>
        <row r="189">
          <cell r="D189">
            <v>185</v>
          </cell>
          <cell r="E189" t="str">
            <v>นาย</v>
          </cell>
          <cell r="F189" t="str">
            <v>ศราวุธ</v>
          </cell>
          <cell r="G189" t="str">
            <v>ผาโคตร</v>
          </cell>
          <cell r="H189" t="str">
            <v>ครู</v>
          </cell>
          <cell r="I189">
            <v>0</v>
          </cell>
          <cell r="J189" t="str">
            <v>ค.บ.</v>
          </cell>
          <cell r="K189" t="str">
            <v>พลศึกษา</v>
          </cell>
          <cell r="L189">
            <v>0</v>
          </cell>
          <cell r="M189">
            <v>0</v>
          </cell>
          <cell r="N189" t="str">
            <v>เทศบาล๑</v>
          </cell>
          <cell r="O189" t="str">
            <v>เมือง</v>
          </cell>
          <cell r="P189" t="str">
            <v>เทศบาลนครสมุทรปราการ</v>
          </cell>
          <cell r="Q189" t="str">
            <v>-</v>
          </cell>
          <cell r="R189" t="str">
            <v>09236-1</v>
          </cell>
          <cell r="S189" t="str">
            <v>คศ.๑</v>
          </cell>
          <cell r="T189">
            <v>14620</v>
          </cell>
          <cell r="U189">
            <v>16</v>
          </cell>
          <cell r="V189" t="str">
            <v>สิงหาคม</v>
          </cell>
          <cell r="W189">
            <v>2548</v>
          </cell>
          <cell r="X189">
            <v>36</v>
          </cell>
          <cell r="Y189">
            <v>7</v>
          </cell>
          <cell r="Z189">
            <v>16</v>
          </cell>
          <cell r="AA189">
            <v>8</v>
          </cell>
          <cell r="AB189" t="str">
            <v>สิงหาคม</v>
          </cell>
          <cell r="AC189">
            <v>2548</v>
          </cell>
          <cell r="AD189">
            <v>8</v>
          </cell>
          <cell r="AE189">
            <v>1</v>
          </cell>
          <cell r="AF189" t="str">
            <v>16/8/2005</v>
          </cell>
          <cell r="AG189" t="str">
            <v>สพป.นภ.๑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 t="str">
            <v>อยู่ร่วมกับคู่สมรส, เพื่อเลี้ยงดูบุตรที่ยังเล็ก ๒ คน, กลับภูมิลำเนาเพื่ออยู่ร่วมกับครอบครัว, เพื่อประหยัดค่าใช้จ่ายในการครองชีพปัจจุบัน</v>
          </cell>
          <cell r="AO189" t="str">
            <v>นายศราวุธ ผาโคตร</v>
          </cell>
        </row>
        <row r="190">
          <cell r="D190">
            <v>186</v>
          </cell>
          <cell r="E190" t="str">
            <v>นาย</v>
          </cell>
          <cell r="F190" t="str">
            <v>ยุทธศิลป์</v>
          </cell>
          <cell r="G190" t="str">
            <v>อินทร์เพชร</v>
          </cell>
          <cell r="H190" t="str">
            <v>ครู</v>
          </cell>
          <cell r="I190">
            <v>3411300175835</v>
          </cell>
          <cell r="J190" t="str">
            <v>ศษ.บ.</v>
          </cell>
          <cell r="K190" t="str">
            <v>บริหารการศึกษา</v>
          </cell>
          <cell r="L190">
            <v>0</v>
          </cell>
          <cell r="M190">
            <v>0</v>
          </cell>
          <cell r="N190" t="str">
            <v>บ้านห้วยไผ่</v>
          </cell>
          <cell r="O190" t="str">
            <v>ศรีบุญเรือง</v>
          </cell>
          <cell r="P190" t="str">
            <v>สพป.หนองบัวลำภู เขต 1</v>
          </cell>
          <cell r="Q190" t="str">
            <v>ชำนาญการพิเศษ</v>
          </cell>
          <cell r="R190">
            <v>2481</v>
          </cell>
          <cell r="S190" t="str">
            <v>คศ.3</v>
          </cell>
          <cell r="T190">
            <v>39370</v>
          </cell>
          <cell r="U190">
            <v>15</v>
          </cell>
          <cell r="V190" t="str">
            <v>สิงหาคม</v>
          </cell>
          <cell r="W190">
            <v>2526</v>
          </cell>
          <cell r="X190">
            <v>51</v>
          </cell>
          <cell r="Y190">
            <v>29</v>
          </cell>
          <cell r="Z190">
            <v>1</v>
          </cell>
          <cell r="AA190">
            <v>4</v>
          </cell>
          <cell r="AB190" t="str">
            <v>เมษายน</v>
          </cell>
          <cell r="AC190">
            <v>2545</v>
          </cell>
          <cell r="AD190">
            <v>11</v>
          </cell>
          <cell r="AE190">
            <v>6</v>
          </cell>
          <cell r="AF190" t="str">
            <v>1/4/2002</v>
          </cell>
          <cell r="AG190" t="str">
            <v>หนองม่วงชมพูทอง</v>
          </cell>
          <cell r="AH190" t="str">
            <v>ศรีบุญเรือง</v>
          </cell>
          <cell r="AI190" t="str">
            <v>เมืองใหม่วิทยา</v>
          </cell>
          <cell r="AJ190" t="str">
            <v>ศรีบุญเรือง</v>
          </cell>
          <cell r="AK190" t="str">
            <v>บ้านโนนสว่าง.ศรี</v>
          </cell>
          <cell r="AL190" t="str">
            <v>ศรีบุญเรือง</v>
          </cell>
          <cell r="AM190" t="str">
            <v>ขอระงับการย้าย</v>
          </cell>
          <cell r="AN190" t="str">
            <v>กรณีพิเศษ  เจ็บป่วยร้ายแรง  มีใบรับรองแพทย์</v>
          </cell>
          <cell r="AO190" t="str">
            <v>นายยุทธศิลป์ อินทร์เพชร</v>
          </cell>
          <cell r="AP190">
            <v>1</v>
          </cell>
        </row>
        <row r="191">
          <cell r="D191">
            <v>187</v>
          </cell>
          <cell r="E191" t="str">
            <v>นางสาว</v>
          </cell>
          <cell r="F191" t="str">
            <v>นันท์นภัส</v>
          </cell>
          <cell r="G191" t="str">
            <v>ดุษฎี</v>
          </cell>
          <cell r="H191" t="str">
            <v>ครู</v>
          </cell>
          <cell r="I191">
            <v>3410101657421</v>
          </cell>
          <cell r="J191" t="str">
            <v>ค.บ.</v>
          </cell>
          <cell r="K191" t="str">
            <v>ศิลปศึกษา</v>
          </cell>
          <cell r="L191">
            <v>0</v>
          </cell>
          <cell r="M191">
            <v>0</v>
          </cell>
          <cell r="N191" t="str">
            <v>บ้านตะแบกงาม(ช่วยราชการ รร.บ้านนาดีฯ)</v>
          </cell>
          <cell r="O191" t="str">
            <v>แม่วงก์</v>
          </cell>
          <cell r="P191" t="str">
            <v>สพป.นครสวรรค์ เขต ๒</v>
          </cell>
          <cell r="Q191" t="str">
            <v>-</v>
          </cell>
          <cell r="R191">
            <v>5900</v>
          </cell>
          <cell r="S191" t="str">
            <v>คศ.๑</v>
          </cell>
          <cell r="T191">
            <v>14220</v>
          </cell>
          <cell r="U191">
            <v>16</v>
          </cell>
          <cell r="V191" t="str">
            <v>กุมภาพันธ์</v>
          </cell>
          <cell r="W191">
            <v>2552</v>
          </cell>
          <cell r="X191">
            <v>32</v>
          </cell>
          <cell r="Y191">
            <v>3</v>
          </cell>
          <cell r="Z191">
            <v>16</v>
          </cell>
          <cell r="AA191">
            <v>2</v>
          </cell>
          <cell r="AB191" t="str">
            <v>กุมภาพันธ์</v>
          </cell>
          <cell r="AC191">
            <v>2552</v>
          </cell>
          <cell r="AD191">
            <v>4</v>
          </cell>
          <cell r="AE191">
            <v>7</v>
          </cell>
          <cell r="AF191" t="str">
            <v>16/2/2009</v>
          </cell>
          <cell r="AG191" t="str">
            <v>บ้านพร้าว</v>
          </cell>
          <cell r="AH191" t="str">
            <v>เมือง</v>
          </cell>
          <cell r="AI191" t="str">
            <v>รร.ใดๆก็ได้ใน ศูนย์ เมือง๑</v>
          </cell>
          <cell r="AJ191" t="str">
            <v>เมือง</v>
          </cell>
          <cell r="AK191" t="str">
            <v>รร.ใดๆก็ได้ ใน อ.เมือง</v>
          </cell>
          <cell r="AL191" t="str">
            <v>เมือง</v>
          </cell>
          <cell r="AM191" t="str">
            <v>อ.เมืองหนองบัวลำภู</v>
          </cell>
          <cell r="AN191" t="str">
            <v>กรณีพิเศษ ถูกคุกคามต่อชีวิต</v>
          </cell>
          <cell r="AO191" t="str">
            <v>นางสาวนันท์นภัส ดุษฎี</v>
          </cell>
          <cell r="AP191" t="e">
            <v>#N/A</v>
          </cell>
        </row>
        <row r="192">
          <cell r="D192">
            <v>188</v>
          </cell>
          <cell r="E192" t="str">
            <v>นาง</v>
          </cell>
          <cell r="F192" t="str">
            <v>นันทิยา</v>
          </cell>
          <cell r="G192" t="str">
            <v>วงศ์นาม</v>
          </cell>
          <cell r="H192" t="str">
            <v>ครูผู้ช่วย</v>
          </cell>
          <cell r="I192">
            <v>3409900431520</v>
          </cell>
          <cell r="J192" t="str">
            <v>ค.บ.</v>
          </cell>
          <cell r="K192" t="str">
            <v>ประถมศึกษา</v>
          </cell>
          <cell r="L192">
            <v>0</v>
          </cell>
          <cell r="M192">
            <v>0</v>
          </cell>
          <cell r="N192" t="str">
            <v>บ้านพันเสด็จใน</v>
          </cell>
          <cell r="O192" t="str">
            <v>ศรีราชา</v>
          </cell>
          <cell r="P192" t="str">
            <v>สพป.ชลบุรี เขต 3</v>
          </cell>
          <cell r="Q192" t="str">
            <v>-</v>
          </cell>
          <cell r="R192">
            <v>3608</v>
          </cell>
          <cell r="S192" t="str">
            <v>-</v>
          </cell>
          <cell r="T192">
            <v>8740</v>
          </cell>
          <cell r="U192">
            <v>20</v>
          </cell>
          <cell r="V192" t="str">
            <v>กรกฎาคม</v>
          </cell>
          <cell r="W192">
            <v>2554</v>
          </cell>
          <cell r="X192">
            <v>44</v>
          </cell>
          <cell r="Y192">
            <v>1</v>
          </cell>
          <cell r="Z192">
            <v>20</v>
          </cell>
          <cell r="AA192">
            <v>7</v>
          </cell>
          <cell r="AB192" t="str">
            <v>กรกฎาคม</v>
          </cell>
          <cell r="AC192">
            <v>2554</v>
          </cell>
          <cell r="AD192">
            <v>2</v>
          </cell>
          <cell r="AE192">
            <v>2</v>
          </cell>
          <cell r="AF192" t="str">
            <v>20/7/2011</v>
          </cell>
          <cell r="AG192" t="str">
            <v>บ้านหนองแวงงิ้วตาก</v>
          </cell>
          <cell r="AH192" t="str">
            <v>โนนสัง</v>
          </cell>
          <cell r="AI192" t="str">
            <v>บ้านฝายหิน</v>
          </cell>
          <cell r="AJ192" t="str">
            <v>โนนสัง</v>
          </cell>
          <cell r="AK192" t="str">
            <v>บ้านโคกกลาง</v>
          </cell>
          <cell r="AL192" t="str">
            <v>โนนสัง</v>
          </cell>
          <cell r="AM192" t="str">
            <v>หน่วยงานใดก็ได้ในสพป.หนองบัวลำภู เขต 1</v>
          </cell>
          <cell r="AN192" t="str">
            <v>กรณีพิเศษ เพื่ออยู่กับคู่สมรส เพื่อดูแลบุตรที่พิการทางสมองไม่สามารถช่วยเหลือตนเองได้</v>
          </cell>
          <cell r="AO192" t="str">
            <v>นางนันทิยา วงศ์นาม</v>
          </cell>
          <cell r="AP192" t="e">
            <v>#N/A</v>
          </cell>
        </row>
        <row r="193">
          <cell r="D193">
            <v>189</v>
          </cell>
          <cell r="E193" t="str">
            <v>นาง</v>
          </cell>
          <cell r="F193" t="str">
            <v>อมร</v>
          </cell>
          <cell r="G193" t="str">
            <v>ศรีเมืองคุณ</v>
          </cell>
          <cell r="H193" t="str">
            <v>ครู</v>
          </cell>
          <cell r="I193">
            <v>3411300179792</v>
          </cell>
          <cell r="J193" t="str">
            <v>ค.บ.</v>
          </cell>
          <cell r="K193" t="str">
            <v>การศึกษาปฐมวัย</v>
          </cell>
          <cell r="L193">
            <v>0</v>
          </cell>
          <cell r="M193">
            <v>0</v>
          </cell>
          <cell r="N193" t="str">
            <v>พระยาประเสริฐสุนทราศรัย (กระจ่าง สิงหเสนี) ช่วยราชการ รร.เมืองใหม่วิทยา</v>
          </cell>
          <cell r="O193" t="str">
            <v>เขตวังทองหลาง</v>
          </cell>
          <cell r="P193" t="str">
            <v>สพป.กรุงเทพมหานคร</v>
          </cell>
          <cell r="Q193" t="str">
            <v>ชำนาญการ</v>
          </cell>
          <cell r="R193">
            <v>5330</v>
          </cell>
          <cell r="S193" t="str">
            <v>คศ.๒</v>
          </cell>
          <cell r="T193">
            <v>26450</v>
          </cell>
          <cell r="U193">
            <v>2</v>
          </cell>
          <cell r="V193" t="str">
            <v>พฤษภาคม</v>
          </cell>
          <cell r="W193">
            <v>2537</v>
          </cell>
          <cell r="X193">
            <v>43</v>
          </cell>
          <cell r="Y193">
            <v>18</v>
          </cell>
          <cell r="Z193">
            <v>12</v>
          </cell>
          <cell r="AA193">
            <v>4</v>
          </cell>
          <cell r="AB193" t="str">
            <v>เมษายน</v>
          </cell>
          <cell r="AC193">
            <v>2554</v>
          </cell>
          <cell r="AD193">
            <v>2</v>
          </cell>
          <cell r="AE193">
            <v>5</v>
          </cell>
          <cell r="AF193" t="str">
            <v>12/4/2011</v>
          </cell>
          <cell r="AG193" t="str">
            <v>เมืองใหม่วิทยา</v>
          </cell>
          <cell r="AH193" t="str">
            <v>ศรีบุญเรือง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 t="str">
            <v>ดูแลบิดามารดา ( ช่วยราชการ รร.เมืองใหม่วิทยา )</v>
          </cell>
          <cell r="AO193" t="str">
            <v>นางอมร ศรีเมืองคุณ</v>
          </cell>
          <cell r="AP193" t="e">
            <v>#N/A</v>
          </cell>
        </row>
        <row r="194">
          <cell r="D194">
            <v>190</v>
          </cell>
          <cell r="E194">
            <v>0</v>
          </cell>
          <cell r="F194">
            <v>0</v>
          </cell>
          <cell r="G194">
            <v>0</v>
          </cell>
          <cell r="H194" t="str">
            <v>ศึกษานิเทศก์</v>
          </cell>
          <cell r="I194">
            <v>3411500424359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สพป. หนองบัวลำภู  เขต 1</v>
          </cell>
          <cell r="O194" t="str">
            <v>สพป.นภ. เขต 1</v>
          </cell>
          <cell r="P194" t="str">
            <v>สพป.หนองบัวลำภู เขต 1</v>
          </cell>
          <cell r="Q194" t="str">
            <v>ชำนาญการพิเศษ</v>
          </cell>
          <cell r="R194">
            <v>17</v>
          </cell>
          <cell r="S194" t="str">
            <v>คศ.3</v>
          </cell>
          <cell r="T194">
            <v>46760</v>
          </cell>
          <cell r="U194">
            <v>0</v>
          </cell>
          <cell r="V194" t="e">
            <v>#N/A</v>
          </cell>
          <cell r="W194">
            <v>0</v>
          </cell>
          <cell r="X194">
            <v>0</v>
          </cell>
          <cell r="Y194">
            <v>2555</v>
          </cell>
          <cell r="Z194">
            <v>0</v>
          </cell>
          <cell r="AA194">
            <v>0</v>
          </cell>
          <cell r="AB194" t="e">
            <v>#N/A</v>
          </cell>
          <cell r="AC194">
            <v>0</v>
          </cell>
          <cell r="AD194" t="e">
            <v>#VALUE!</v>
          </cell>
          <cell r="AE194" t="e">
            <v>#VALUE!</v>
          </cell>
          <cell r="AF194" t="str">
            <v>//-543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 t="str">
            <v/>
          </cell>
          <cell r="AP194" t="e">
            <v>#N/A</v>
          </cell>
        </row>
        <row r="195">
          <cell r="D195">
            <v>191</v>
          </cell>
          <cell r="E195">
            <v>0</v>
          </cell>
          <cell r="F195">
            <v>0</v>
          </cell>
          <cell r="G195">
            <v>0</v>
          </cell>
          <cell r="H195" t="str">
            <v>ศึกษานิเทศก์</v>
          </cell>
          <cell r="I195">
            <v>3411500424359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สพป. หนองบัวลำภู  เขต 1</v>
          </cell>
          <cell r="O195" t="str">
            <v>สพป.นภ. เขต 1</v>
          </cell>
          <cell r="P195" t="str">
            <v>สพป.หนองบัวลำภู เขต 1</v>
          </cell>
          <cell r="Q195" t="str">
            <v>ชำนาญการพิเศษ</v>
          </cell>
          <cell r="R195">
            <v>17</v>
          </cell>
          <cell r="S195" t="str">
            <v>คศ.3</v>
          </cell>
          <cell r="T195">
            <v>46760</v>
          </cell>
          <cell r="U195">
            <v>0</v>
          </cell>
          <cell r="V195" t="e">
            <v>#N/A</v>
          </cell>
          <cell r="W195">
            <v>0</v>
          </cell>
          <cell r="X195">
            <v>0</v>
          </cell>
          <cell r="Y195">
            <v>2555</v>
          </cell>
          <cell r="Z195">
            <v>0</v>
          </cell>
          <cell r="AA195">
            <v>0</v>
          </cell>
          <cell r="AB195" t="e">
            <v>#N/A</v>
          </cell>
          <cell r="AC195">
            <v>0</v>
          </cell>
          <cell r="AD195" t="e">
            <v>#VALUE!</v>
          </cell>
          <cell r="AE195" t="e">
            <v>#VALUE!</v>
          </cell>
          <cell r="AF195" t="str">
            <v>//-543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 t="str">
            <v/>
          </cell>
          <cell r="AP195" t="e">
            <v>#N/A</v>
          </cell>
        </row>
        <row r="196">
          <cell r="D196">
            <v>192</v>
          </cell>
          <cell r="E196">
            <v>0</v>
          </cell>
          <cell r="F196">
            <v>0</v>
          </cell>
          <cell r="G196">
            <v>0</v>
          </cell>
          <cell r="H196" t="str">
            <v>ศึกษานิเทศก์</v>
          </cell>
          <cell r="I196">
            <v>3411500424359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สพป. หนองบัวลำภู  เขต 1</v>
          </cell>
          <cell r="O196" t="str">
            <v>สพป.นภ. เขต 1</v>
          </cell>
          <cell r="P196" t="str">
            <v>สพป.หนองบัวลำภู เขต 1</v>
          </cell>
          <cell r="Q196" t="str">
            <v>ชำนาญการพิเศษ</v>
          </cell>
          <cell r="R196">
            <v>17</v>
          </cell>
          <cell r="S196" t="str">
            <v>คศ.3</v>
          </cell>
          <cell r="T196">
            <v>46760</v>
          </cell>
          <cell r="U196">
            <v>0</v>
          </cell>
          <cell r="V196" t="e">
            <v>#N/A</v>
          </cell>
          <cell r="W196">
            <v>0</v>
          </cell>
          <cell r="X196">
            <v>0</v>
          </cell>
          <cell r="Y196">
            <v>2555</v>
          </cell>
          <cell r="Z196">
            <v>0</v>
          </cell>
          <cell r="AA196">
            <v>0</v>
          </cell>
          <cell r="AB196" t="e">
            <v>#N/A</v>
          </cell>
          <cell r="AC196">
            <v>0</v>
          </cell>
          <cell r="AD196" t="e">
            <v>#VALUE!</v>
          </cell>
          <cell r="AE196" t="e">
            <v>#VALUE!</v>
          </cell>
          <cell r="AF196" t="str">
            <v>//-543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 t="str">
            <v/>
          </cell>
          <cell r="AP196" t="e">
            <v>#N/A</v>
          </cell>
        </row>
        <row r="197">
          <cell r="D197">
            <v>193</v>
          </cell>
          <cell r="E197">
            <v>0</v>
          </cell>
          <cell r="F197">
            <v>0</v>
          </cell>
          <cell r="G197">
            <v>0</v>
          </cell>
          <cell r="H197" t="str">
            <v>ศึกษานิเทศก์</v>
          </cell>
          <cell r="I197">
            <v>3411500424359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str">
            <v>สพป. หนองบัวลำภู  เขต 1</v>
          </cell>
          <cell r="O197" t="str">
            <v>สพป.นภ. เขต 1</v>
          </cell>
          <cell r="P197" t="str">
            <v>สพป.หนองบัวลำภู เขต 1</v>
          </cell>
          <cell r="Q197" t="str">
            <v>ชำนาญการพิเศษ</v>
          </cell>
          <cell r="R197">
            <v>17</v>
          </cell>
          <cell r="S197" t="str">
            <v>คศ.3</v>
          </cell>
          <cell r="T197">
            <v>46760</v>
          </cell>
          <cell r="U197">
            <v>0</v>
          </cell>
          <cell r="V197" t="e">
            <v>#N/A</v>
          </cell>
          <cell r="W197">
            <v>0</v>
          </cell>
          <cell r="X197">
            <v>0</v>
          </cell>
          <cell r="Y197">
            <v>2555</v>
          </cell>
          <cell r="Z197">
            <v>0</v>
          </cell>
          <cell r="AA197">
            <v>0</v>
          </cell>
          <cell r="AB197" t="e">
            <v>#N/A</v>
          </cell>
          <cell r="AC197">
            <v>0</v>
          </cell>
          <cell r="AD197" t="e">
            <v>#VALUE!</v>
          </cell>
          <cell r="AE197" t="e">
            <v>#VALUE!</v>
          </cell>
          <cell r="AF197" t="str">
            <v>//-543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 t="str">
            <v/>
          </cell>
          <cell r="AP197" t="e">
            <v>#N/A</v>
          </cell>
        </row>
        <row r="198">
          <cell r="D198">
            <v>194</v>
          </cell>
          <cell r="E198">
            <v>0</v>
          </cell>
          <cell r="F198">
            <v>0</v>
          </cell>
          <cell r="G198">
            <v>0</v>
          </cell>
          <cell r="H198" t="str">
            <v>ศึกษานิเทศก์</v>
          </cell>
          <cell r="I198">
            <v>3411500424359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สพป. หนองบัวลำภู  เขต 1</v>
          </cell>
          <cell r="O198" t="str">
            <v>สพป.นภ. เขต 1</v>
          </cell>
          <cell r="P198" t="str">
            <v>สพป.หนองบัวลำภู เขต 1</v>
          </cell>
          <cell r="Q198" t="str">
            <v>ชำนาญการพิเศษ</v>
          </cell>
          <cell r="R198">
            <v>17</v>
          </cell>
          <cell r="S198" t="str">
            <v>คศ.3</v>
          </cell>
          <cell r="T198">
            <v>46760</v>
          </cell>
          <cell r="U198">
            <v>0</v>
          </cell>
          <cell r="V198" t="e">
            <v>#N/A</v>
          </cell>
          <cell r="W198">
            <v>0</v>
          </cell>
          <cell r="X198">
            <v>0</v>
          </cell>
          <cell r="Y198">
            <v>2555</v>
          </cell>
          <cell r="Z198">
            <v>0</v>
          </cell>
          <cell r="AA198">
            <v>0</v>
          </cell>
          <cell r="AB198" t="e">
            <v>#N/A</v>
          </cell>
          <cell r="AC198">
            <v>0</v>
          </cell>
          <cell r="AD198" t="e">
            <v>#VALUE!</v>
          </cell>
          <cell r="AE198" t="e">
            <v>#VALUE!</v>
          </cell>
          <cell r="AF198" t="str">
            <v>//-543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 t="str">
            <v/>
          </cell>
          <cell r="AP198" t="e">
            <v>#N/A</v>
          </cell>
        </row>
        <row r="199">
          <cell r="D199">
            <v>195</v>
          </cell>
          <cell r="E199">
            <v>0</v>
          </cell>
          <cell r="F199">
            <v>0</v>
          </cell>
          <cell r="G199">
            <v>0</v>
          </cell>
          <cell r="H199" t="str">
            <v>ศึกษานิเทศก์</v>
          </cell>
          <cell r="I199">
            <v>3411500424359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สพป. หนองบัวลำภู  เขต 1</v>
          </cell>
          <cell r="O199" t="str">
            <v>สพป.นภ. เขต 1</v>
          </cell>
          <cell r="P199" t="str">
            <v>สพป.หนองบัวลำภู เขต 1</v>
          </cell>
          <cell r="Q199" t="str">
            <v>ชำนาญการพิเศษ</v>
          </cell>
          <cell r="R199">
            <v>17</v>
          </cell>
          <cell r="S199" t="str">
            <v>คศ.3</v>
          </cell>
          <cell r="T199">
            <v>46760</v>
          </cell>
          <cell r="U199">
            <v>0</v>
          </cell>
          <cell r="V199" t="e">
            <v>#N/A</v>
          </cell>
          <cell r="W199">
            <v>0</v>
          </cell>
          <cell r="X199">
            <v>0</v>
          </cell>
          <cell r="Y199">
            <v>2555</v>
          </cell>
          <cell r="Z199">
            <v>0</v>
          </cell>
          <cell r="AA199">
            <v>0</v>
          </cell>
          <cell r="AB199" t="e">
            <v>#N/A</v>
          </cell>
          <cell r="AC199">
            <v>0</v>
          </cell>
          <cell r="AD199" t="e">
            <v>#VALUE!</v>
          </cell>
          <cell r="AE199" t="e">
            <v>#VALUE!</v>
          </cell>
          <cell r="AF199" t="str">
            <v>//-543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 t="str">
            <v/>
          </cell>
          <cell r="AP199" t="e">
            <v>#N/A</v>
          </cell>
        </row>
        <row r="200">
          <cell r="D200">
            <v>196</v>
          </cell>
          <cell r="E200">
            <v>0</v>
          </cell>
          <cell r="F200">
            <v>0</v>
          </cell>
          <cell r="G200">
            <v>0</v>
          </cell>
          <cell r="H200" t="str">
            <v>ศึกษานิเทศก์</v>
          </cell>
          <cell r="I200">
            <v>3411500424359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str">
            <v>สพป. หนองบัวลำภู  เขต 1</v>
          </cell>
          <cell r="O200" t="str">
            <v>สพป.นภ. เขต 1</v>
          </cell>
          <cell r="P200" t="str">
            <v>สพป.หนองบัวลำภู เขต 1</v>
          </cell>
          <cell r="Q200" t="str">
            <v>ชำนาญการพิเศษ</v>
          </cell>
          <cell r="R200">
            <v>17</v>
          </cell>
          <cell r="S200" t="str">
            <v>คศ.3</v>
          </cell>
          <cell r="T200">
            <v>46760</v>
          </cell>
          <cell r="U200">
            <v>0</v>
          </cell>
          <cell r="V200" t="e">
            <v>#N/A</v>
          </cell>
          <cell r="W200">
            <v>0</v>
          </cell>
          <cell r="X200">
            <v>0</v>
          </cell>
          <cell r="Y200">
            <v>2555</v>
          </cell>
          <cell r="Z200">
            <v>0</v>
          </cell>
          <cell r="AA200">
            <v>0</v>
          </cell>
          <cell r="AB200" t="e">
            <v>#N/A</v>
          </cell>
          <cell r="AC200">
            <v>0</v>
          </cell>
          <cell r="AD200" t="e">
            <v>#VALUE!</v>
          </cell>
          <cell r="AE200" t="e">
            <v>#VALUE!</v>
          </cell>
          <cell r="AF200" t="str">
            <v>//-543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e">
            <v>#N/A</v>
          </cell>
        </row>
        <row r="201">
          <cell r="D201">
            <v>197</v>
          </cell>
          <cell r="E201">
            <v>0</v>
          </cell>
          <cell r="F201">
            <v>0</v>
          </cell>
          <cell r="G201">
            <v>0</v>
          </cell>
          <cell r="H201" t="str">
            <v>ศึกษานิเทศก์</v>
          </cell>
          <cell r="I201">
            <v>3411500424359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สพป. หนองบัวลำภู  เขต 1</v>
          </cell>
          <cell r="O201" t="str">
            <v>สพป.นภ. เขต 1</v>
          </cell>
          <cell r="P201" t="str">
            <v>สพป.หนองบัวลำภู เขต 1</v>
          </cell>
          <cell r="Q201" t="str">
            <v>ชำนาญการพิเศษ</v>
          </cell>
          <cell r="R201">
            <v>17</v>
          </cell>
          <cell r="S201" t="str">
            <v>คศ.3</v>
          </cell>
          <cell r="T201">
            <v>46760</v>
          </cell>
          <cell r="U201">
            <v>0</v>
          </cell>
          <cell r="V201" t="e">
            <v>#N/A</v>
          </cell>
          <cell r="W201">
            <v>0</v>
          </cell>
          <cell r="X201">
            <v>0</v>
          </cell>
          <cell r="Y201">
            <v>2555</v>
          </cell>
          <cell r="Z201">
            <v>0</v>
          </cell>
          <cell r="AA201">
            <v>0</v>
          </cell>
          <cell r="AB201" t="e">
            <v>#N/A</v>
          </cell>
          <cell r="AC201">
            <v>0</v>
          </cell>
          <cell r="AD201" t="e">
            <v>#VALUE!</v>
          </cell>
          <cell r="AE201" t="e">
            <v>#VALUE!</v>
          </cell>
          <cell r="AF201" t="str">
            <v>//-543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 t="str">
            <v/>
          </cell>
          <cell r="AP201" t="e">
            <v>#N/A</v>
          </cell>
        </row>
        <row r="202">
          <cell r="D202">
            <v>198</v>
          </cell>
          <cell r="E202">
            <v>0</v>
          </cell>
          <cell r="F202">
            <v>0</v>
          </cell>
          <cell r="G202">
            <v>0</v>
          </cell>
          <cell r="H202" t="str">
            <v>ศึกษานิเทศก์</v>
          </cell>
          <cell r="I202">
            <v>3411500424359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สพป. หนองบัวลำภู  เขต 1</v>
          </cell>
          <cell r="O202" t="str">
            <v>สพป.นภ. เขต 1</v>
          </cell>
          <cell r="P202" t="str">
            <v>สพป.หนองบัวลำภู เขต 1</v>
          </cell>
          <cell r="Q202" t="str">
            <v>ชำนาญการพิเศษ</v>
          </cell>
          <cell r="R202">
            <v>17</v>
          </cell>
          <cell r="S202" t="str">
            <v>คศ.3</v>
          </cell>
          <cell r="T202">
            <v>46760</v>
          </cell>
          <cell r="U202">
            <v>0</v>
          </cell>
          <cell r="V202" t="e">
            <v>#N/A</v>
          </cell>
          <cell r="W202">
            <v>0</v>
          </cell>
          <cell r="X202">
            <v>0</v>
          </cell>
          <cell r="Y202">
            <v>2555</v>
          </cell>
          <cell r="Z202">
            <v>0</v>
          </cell>
          <cell r="AA202">
            <v>0</v>
          </cell>
          <cell r="AB202" t="e">
            <v>#N/A</v>
          </cell>
          <cell r="AC202">
            <v>0</v>
          </cell>
          <cell r="AD202" t="e">
            <v>#VALUE!</v>
          </cell>
          <cell r="AE202" t="e">
            <v>#VALUE!</v>
          </cell>
          <cell r="AF202" t="str">
            <v>//-543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 t="str">
            <v/>
          </cell>
          <cell r="AP202" t="e">
            <v>#N/A</v>
          </cell>
        </row>
        <row r="203">
          <cell r="D203">
            <v>199</v>
          </cell>
          <cell r="E203">
            <v>0</v>
          </cell>
          <cell r="F203">
            <v>0</v>
          </cell>
          <cell r="G203">
            <v>0</v>
          </cell>
          <cell r="H203" t="str">
            <v>ศึกษานิเทศก์</v>
          </cell>
          <cell r="I203">
            <v>3411500424359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สพป. หนองบัวลำภู  เขต 1</v>
          </cell>
          <cell r="O203" t="str">
            <v>สพป.นภ. เขต 1</v>
          </cell>
          <cell r="P203" t="str">
            <v>สพป.หนองบัวลำภู เขต 1</v>
          </cell>
          <cell r="Q203" t="str">
            <v>ชำนาญการพิเศษ</v>
          </cell>
          <cell r="R203">
            <v>17</v>
          </cell>
          <cell r="S203" t="str">
            <v>คศ.3</v>
          </cell>
          <cell r="T203">
            <v>46760</v>
          </cell>
          <cell r="U203">
            <v>0</v>
          </cell>
          <cell r="V203" t="e">
            <v>#N/A</v>
          </cell>
          <cell r="W203">
            <v>0</v>
          </cell>
          <cell r="X203">
            <v>0</v>
          </cell>
          <cell r="Y203">
            <v>2555</v>
          </cell>
          <cell r="Z203">
            <v>0</v>
          </cell>
          <cell r="AA203">
            <v>0</v>
          </cell>
          <cell r="AB203" t="e">
            <v>#N/A</v>
          </cell>
          <cell r="AC203">
            <v>0</v>
          </cell>
          <cell r="AD203" t="e">
            <v>#VALUE!</v>
          </cell>
          <cell r="AE203" t="e">
            <v>#VALUE!</v>
          </cell>
          <cell r="AF203" t="str">
            <v>//-543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 t="str">
            <v/>
          </cell>
          <cell r="AP203" t="e">
            <v>#N/A</v>
          </cell>
        </row>
        <row r="204">
          <cell r="D204">
            <v>200</v>
          </cell>
          <cell r="E204">
            <v>0</v>
          </cell>
          <cell r="F204">
            <v>0</v>
          </cell>
          <cell r="G204">
            <v>0</v>
          </cell>
          <cell r="H204" t="str">
            <v>ศึกษานิเทศก์</v>
          </cell>
          <cell r="I204">
            <v>3411500424359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str">
            <v>สพป. หนองบัวลำภู  เขต 1</v>
          </cell>
          <cell r="O204" t="str">
            <v>สพป.นภ. เขต 1</v>
          </cell>
          <cell r="P204" t="str">
            <v>สพป.หนองบัวลำภู เขต 1</v>
          </cell>
          <cell r="Q204" t="str">
            <v>ชำนาญการพิเศษ</v>
          </cell>
          <cell r="R204">
            <v>17</v>
          </cell>
          <cell r="S204" t="str">
            <v>คศ.3</v>
          </cell>
          <cell r="T204">
            <v>46760</v>
          </cell>
          <cell r="U204">
            <v>0</v>
          </cell>
          <cell r="V204" t="e">
            <v>#N/A</v>
          </cell>
          <cell r="W204">
            <v>0</v>
          </cell>
          <cell r="X204">
            <v>0</v>
          </cell>
          <cell r="Y204">
            <v>2555</v>
          </cell>
          <cell r="Z204">
            <v>0</v>
          </cell>
          <cell r="AA204">
            <v>0</v>
          </cell>
          <cell r="AB204" t="e">
            <v>#N/A</v>
          </cell>
          <cell r="AC204">
            <v>0</v>
          </cell>
          <cell r="AD204" t="e">
            <v>#VALUE!</v>
          </cell>
          <cell r="AE204" t="e">
            <v>#VALUE!</v>
          </cell>
          <cell r="AF204" t="str">
            <v>//-543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 t="str">
            <v/>
          </cell>
          <cell r="AP204" t="e">
            <v>#N/A</v>
          </cell>
        </row>
        <row r="205">
          <cell r="D205">
            <v>201</v>
          </cell>
          <cell r="E205">
            <v>0</v>
          </cell>
          <cell r="F205">
            <v>0</v>
          </cell>
          <cell r="G205">
            <v>0</v>
          </cell>
          <cell r="H205" t="str">
            <v>ศึกษานิเทศก์</v>
          </cell>
          <cell r="I205">
            <v>3411500424359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>สพป. หนองบัวลำภู  เขต 1</v>
          </cell>
          <cell r="O205" t="str">
            <v>สพป.นภ. เขต 1</v>
          </cell>
          <cell r="P205" t="str">
            <v>สพป.หนองบัวลำภู เขต 1</v>
          </cell>
          <cell r="Q205" t="str">
            <v>ชำนาญการพิเศษ</v>
          </cell>
          <cell r="R205">
            <v>17</v>
          </cell>
          <cell r="S205" t="str">
            <v>คศ.3</v>
          </cell>
          <cell r="T205">
            <v>46760</v>
          </cell>
          <cell r="U205">
            <v>0</v>
          </cell>
          <cell r="V205" t="e">
            <v>#N/A</v>
          </cell>
          <cell r="W205">
            <v>0</v>
          </cell>
          <cell r="X205">
            <v>0</v>
          </cell>
          <cell r="Y205">
            <v>2555</v>
          </cell>
          <cell r="Z205">
            <v>0</v>
          </cell>
          <cell r="AA205">
            <v>0</v>
          </cell>
          <cell r="AB205" t="e">
            <v>#N/A</v>
          </cell>
          <cell r="AC205">
            <v>0</v>
          </cell>
          <cell r="AD205" t="e">
            <v>#VALUE!</v>
          </cell>
          <cell r="AE205" t="e">
            <v>#VALUE!</v>
          </cell>
          <cell r="AF205" t="str">
            <v>//-543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 t="str">
            <v/>
          </cell>
          <cell r="AP205" t="e">
            <v>#N/A</v>
          </cell>
        </row>
        <row r="206">
          <cell r="D206">
            <v>202</v>
          </cell>
          <cell r="E206">
            <v>0</v>
          </cell>
          <cell r="F206">
            <v>0</v>
          </cell>
          <cell r="G206">
            <v>0</v>
          </cell>
          <cell r="H206" t="str">
            <v>ศึกษานิเทศก์</v>
          </cell>
          <cell r="I206">
            <v>3411500424359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str">
            <v>สพป. หนองบัวลำภู  เขต 1</v>
          </cell>
          <cell r="O206" t="str">
            <v>สพป.นภ. เขต 1</v>
          </cell>
          <cell r="P206" t="str">
            <v>สพป.หนองบัวลำภู เขต 1</v>
          </cell>
          <cell r="Q206" t="str">
            <v>ชำนาญการพิเศษ</v>
          </cell>
          <cell r="R206">
            <v>17</v>
          </cell>
          <cell r="S206" t="str">
            <v>คศ.3</v>
          </cell>
          <cell r="T206">
            <v>46760</v>
          </cell>
          <cell r="U206">
            <v>0</v>
          </cell>
          <cell r="V206" t="e">
            <v>#N/A</v>
          </cell>
          <cell r="W206">
            <v>0</v>
          </cell>
          <cell r="X206">
            <v>0</v>
          </cell>
          <cell r="Y206">
            <v>2555</v>
          </cell>
          <cell r="Z206">
            <v>0</v>
          </cell>
          <cell r="AA206">
            <v>0</v>
          </cell>
          <cell r="AB206" t="e">
            <v>#N/A</v>
          </cell>
          <cell r="AC206">
            <v>0</v>
          </cell>
          <cell r="AD206" t="e">
            <v>#VALUE!</v>
          </cell>
          <cell r="AE206" t="e">
            <v>#VALUE!</v>
          </cell>
          <cell r="AF206" t="str">
            <v>//-543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 t="str">
            <v/>
          </cell>
          <cell r="AP206" t="e">
            <v>#N/A</v>
          </cell>
        </row>
        <row r="207">
          <cell r="D207">
            <v>203</v>
          </cell>
          <cell r="E207">
            <v>0</v>
          </cell>
          <cell r="F207">
            <v>0</v>
          </cell>
          <cell r="G207">
            <v>0</v>
          </cell>
          <cell r="H207" t="str">
            <v>ศึกษานิเทศก์</v>
          </cell>
          <cell r="I207">
            <v>3411500424359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สพป. หนองบัวลำภู  เขต 1</v>
          </cell>
          <cell r="O207" t="str">
            <v>สพป.นภ. เขต 1</v>
          </cell>
          <cell r="P207" t="str">
            <v>สพป.หนองบัวลำภู เขต 1</v>
          </cell>
          <cell r="Q207" t="str">
            <v>ชำนาญการพิเศษ</v>
          </cell>
          <cell r="R207">
            <v>17</v>
          </cell>
          <cell r="S207" t="str">
            <v>คศ.3</v>
          </cell>
          <cell r="T207">
            <v>46760</v>
          </cell>
          <cell r="U207">
            <v>0</v>
          </cell>
          <cell r="V207" t="e">
            <v>#N/A</v>
          </cell>
          <cell r="W207">
            <v>0</v>
          </cell>
          <cell r="X207">
            <v>0</v>
          </cell>
          <cell r="Y207">
            <v>2555</v>
          </cell>
          <cell r="Z207">
            <v>0</v>
          </cell>
          <cell r="AA207">
            <v>0</v>
          </cell>
          <cell r="AB207" t="e">
            <v>#N/A</v>
          </cell>
          <cell r="AC207">
            <v>0</v>
          </cell>
          <cell r="AD207" t="e">
            <v>#VALUE!</v>
          </cell>
          <cell r="AE207" t="e">
            <v>#VALUE!</v>
          </cell>
          <cell r="AF207" t="str">
            <v>//-543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 t="str">
            <v/>
          </cell>
          <cell r="AP207" t="e">
            <v>#N/A</v>
          </cell>
        </row>
        <row r="208">
          <cell r="D208">
            <v>204</v>
          </cell>
          <cell r="E208">
            <v>0</v>
          </cell>
          <cell r="F208">
            <v>0</v>
          </cell>
          <cell r="G208">
            <v>0</v>
          </cell>
          <cell r="H208" t="str">
            <v>ศึกษานิเทศก์</v>
          </cell>
          <cell r="I208">
            <v>3411500424359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สพป. หนองบัวลำภู  เขต 1</v>
          </cell>
          <cell r="O208" t="str">
            <v>สพป.นภ. เขต 1</v>
          </cell>
          <cell r="P208" t="str">
            <v>สพป.หนองบัวลำภู เขต 1</v>
          </cell>
          <cell r="Q208" t="str">
            <v>ชำนาญการพิเศษ</v>
          </cell>
          <cell r="R208">
            <v>17</v>
          </cell>
          <cell r="S208" t="str">
            <v>คศ.3</v>
          </cell>
          <cell r="T208">
            <v>46760</v>
          </cell>
          <cell r="U208">
            <v>0</v>
          </cell>
          <cell r="V208" t="e">
            <v>#N/A</v>
          </cell>
          <cell r="W208">
            <v>0</v>
          </cell>
          <cell r="X208">
            <v>0</v>
          </cell>
          <cell r="Y208">
            <v>2555</v>
          </cell>
          <cell r="Z208">
            <v>0</v>
          </cell>
          <cell r="AA208">
            <v>0</v>
          </cell>
          <cell r="AB208" t="e">
            <v>#N/A</v>
          </cell>
          <cell r="AC208">
            <v>0</v>
          </cell>
          <cell r="AD208" t="e">
            <v>#VALUE!</v>
          </cell>
          <cell r="AE208" t="e">
            <v>#VALUE!</v>
          </cell>
          <cell r="AF208" t="str">
            <v>//-543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 t="str">
            <v/>
          </cell>
          <cell r="AP208" t="e">
            <v>#N/A</v>
          </cell>
        </row>
        <row r="209">
          <cell r="D209">
            <v>205</v>
          </cell>
          <cell r="E209">
            <v>0</v>
          </cell>
          <cell r="F209">
            <v>0</v>
          </cell>
          <cell r="G209">
            <v>0</v>
          </cell>
          <cell r="H209" t="str">
            <v>ศึกษานิเทศก์</v>
          </cell>
          <cell r="I209">
            <v>3411500424359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สพป. หนองบัวลำภู  เขต 1</v>
          </cell>
          <cell r="O209" t="str">
            <v>สพป.นภ. เขต 1</v>
          </cell>
          <cell r="P209" t="str">
            <v>สพป.หนองบัวลำภู เขต 1</v>
          </cell>
          <cell r="Q209" t="str">
            <v>ชำนาญการพิเศษ</v>
          </cell>
          <cell r="R209">
            <v>17</v>
          </cell>
          <cell r="S209" t="str">
            <v>คศ.3</v>
          </cell>
          <cell r="T209">
            <v>46760</v>
          </cell>
          <cell r="U209">
            <v>0</v>
          </cell>
          <cell r="V209" t="e">
            <v>#N/A</v>
          </cell>
          <cell r="W209">
            <v>0</v>
          </cell>
          <cell r="X209">
            <v>0</v>
          </cell>
          <cell r="Y209">
            <v>2555</v>
          </cell>
          <cell r="Z209">
            <v>0</v>
          </cell>
          <cell r="AA209">
            <v>0</v>
          </cell>
          <cell r="AB209" t="e">
            <v>#N/A</v>
          </cell>
          <cell r="AC209">
            <v>0</v>
          </cell>
          <cell r="AD209" t="e">
            <v>#VALUE!</v>
          </cell>
          <cell r="AE209" t="e">
            <v>#VALUE!</v>
          </cell>
          <cell r="AF209" t="str">
            <v>//-543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 t="str">
            <v/>
          </cell>
          <cell r="AP209" t="e">
            <v>#N/A</v>
          </cell>
        </row>
        <row r="210">
          <cell r="D210">
            <v>206</v>
          </cell>
          <cell r="E210">
            <v>0</v>
          </cell>
          <cell r="F210">
            <v>0</v>
          </cell>
          <cell r="G210">
            <v>0</v>
          </cell>
          <cell r="H210" t="str">
            <v>ศึกษานิเทศก์</v>
          </cell>
          <cell r="I210">
            <v>3411500424359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str">
            <v>สพป. หนองบัวลำภู  เขต 1</v>
          </cell>
          <cell r="O210" t="str">
            <v>สพป.นภ. เขต 1</v>
          </cell>
          <cell r="P210" t="str">
            <v>สพป.หนองบัวลำภู เขต 1</v>
          </cell>
          <cell r="Q210" t="str">
            <v>ชำนาญการพิเศษ</v>
          </cell>
          <cell r="R210">
            <v>17</v>
          </cell>
          <cell r="S210" t="str">
            <v>คศ.3</v>
          </cell>
          <cell r="T210">
            <v>46760</v>
          </cell>
          <cell r="U210">
            <v>0</v>
          </cell>
          <cell r="V210" t="e">
            <v>#N/A</v>
          </cell>
          <cell r="W210">
            <v>0</v>
          </cell>
          <cell r="X210">
            <v>0</v>
          </cell>
          <cell r="Y210">
            <v>2555</v>
          </cell>
          <cell r="Z210">
            <v>0</v>
          </cell>
          <cell r="AA210">
            <v>0</v>
          </cell>
          <cell r="AB210" t="e">
            <v>#N/A</v>
          </cell>
          <cell r="AC210">
            <v>0</v>
          </cell>
          <cell r="AD210" t="e">
            <v>#VALUE!</v>
          </cell>
          <cell r="AE210" t="e">
            <v>#VALUE!</v>
          </cell>
          <cell r="AF210" t="str">
            <v>//-543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 t="str">
            <v/>
          </cell>
          <cell r="AP210" t="e">
            <v>#N/A</v>
          </cell>
        </row>
        <row r="211">
          <cell r="D211">
            <v>207</v>
          </cell>
          <cell r="E211">
            <v>0</v>
          </cell>
          <cell r="F211">
            <v>0</v>
          </cell>
          <cell r="G211">
            <v>0</v>
          </cell>
          <cell r="H211" t="str">
            <v>ศึกษานิเทศก์</v>
          </cell>
          <cell r="I211">
            <v>3411500424359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str">
            <v>สพป. หนองบัวลำภู  เขต 1</v>
          </cell>
          <cell r="O211" t="str">
            <v>สพป.นภ. เขต 1</v>
          </cell>
          <cell r="P211" t="str">
            <v>สพป.หนองบัวลำภู เขต 1</v>
          </cell>
          <cell r="Q211" t="str">
            <v>ชำนาญการพิเศษ</v>
          </cell>
          <cell r="R211">
            <v>17</v>
          </cell>
          <cell r="S211" t="str">
            <v>คศ.3</v>
          </cell>
          <cell r="T211">
            <v>46760</v>
          </cell>
          <cell r="U211">
            <v>0</v>
          </cell>
          <cell r="V211" t="e">
            <v>#N/A</v>
          </cell>
          <cell r="W211">
            <v>0</v>
          </cell>
          <cell r="X211">
            <v>0</v>
          </cell>
          <cell r="Y211">
            <v>2555</v>
          </cell>
          <cell r="Z211">
            <v>0</v>
          </cell>
          <cell r="AA211">
            <v>0</v>
          </cell>
          <cell r="AB211" t="e">
            <v>#N/A</v>
          </cell>
          <cell r="AC211">
            <v>0</v>
          </cell>
          <cell r="AD211" t="e">
            <v>#VALUE!</v>
          </cell>
          <cell r="AE211" t="e">
            <v>#VALUE!</v>
          </cell>
          <cell r="AF211" t="str">
            <v>//-543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 t="str">
            <v/>
          </cell>
          <cell r="AP211" t="e">
            <v>#N/A</v>
          </cell>
        </row>
        <row r="212">
          <cell r="D212">
            <v>208</v>
          </cell>
          <cell r="E212">
            <v>0</v>
          </cell>
          <cell r="F212">
            <v>0</v>
          </cell>
          <cell r="G212">
            <v>0</v>
          </cell>
          <cell r="H212" t="str">
            <v>ศึกษานิเทศก์</v>
          </cell>
          <cell r="I212">
            <v>3411500424359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str">
            <v>สพป. หนองบัวลำภู  เขต 1</v>
          </cell>
          <cell r="O212" t="str">
            <v>สพป.นภ. เขต 1</v>
          </cell>
          <cell r="P212" t="str">
            <v>สพป.หนองบัวลำภู เขต 1</v>
          </cell>
          <cell r="Q212" t="str">
            <v>ชำนาญการพิเศษ</v>
          </cell>
          <cell r="R212">
            <v>17</v>
          </cell>
          <cell r="S212" t="str">
            <v>คศ.3</v>
          </cell>
          <cell r="T212">
            <v>46760</v>
          </cell>
          <cell r="U212">
            <v>0</v>
          </cell>
          <cell r="V212" t="e">
            <v>#N/A</v>
          </cell>
          <cell r="W212">
            <v>0</v>
          </cell>
          <cell r="X212">
            <v>0</v>
          </cell>
          <cell r="Y212">
            <v>2555</v>
          </cell>
          <cell r="Z212">
            <v>0</v>
          </cell>
          <cell r="AA212">
            <v>0</v>
          </cell>
          <cell r="AB212" t="e">
            <v>#N/A</v>
          </cell>
          <cell r="AC212">
            <v>0</v>
          </cell>
          <cell r="AD212" t="e">
            <v>#VALUE!</v>
          </cell>
          <cell r="AE212" t="e">
            <v>#VALUE!</v>
          </cell>
          <cell r="AF212" t="str">
            <v>//-543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 t="str">
            <v/>
          </cell>
          <cell r="AP212" t="e">
            <v>#N/A</v>
          </cell>
        </row>
        <row r="213">
          <cell r="D213">
            <v>209</v>
          </cell>
          <cell r="E213">
            <v>0</v>
          </cell>
          <cell r="F213">
            <v>0</v>
          </cell>
          <cell r="G213">
            <v>0</v>
          </cell>
          <cell r="H213" t="str">
            <v>ศึกษานิเทศก์</v>
          </cell>
          <cell r="I213">
            <v>3411500424359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สพป. หนองบัวลำภู  เขต 1</v>
          </cell>
          <cell r="O213" t="str">
            <v>สพป.นภ. เขต 1</v>
          </cell>
          <cell r="P213" t="str">
            <v>สพป.หนองบัวลำภู เขต 1</v>
          </cell>
          <cell r="Q213" t="str">
            <v>ชำนาญการพิเศษ</v>
          </cell>
          <cell r="R213">
            <v>17</v>
          </cell>
          <cell r="S213" t="str">
            <v>คศ.3</v>
          </cell>
          <cell r="T213">
            <v>46760</v>
          </cell>
          <cell r="U213">
            <v>0</v>
          </cell>
          <cell r="V213" t="e">
            <v>#N/A</v>
          </cell>
          <cell r="W213">
            <v>0</v>
          </cell>
          <cell r="X213">
            <v>0</v>
          </cell>
          <cell r="Y213">
            <v>2555</v>
          </cell>
          <cell r="Z213">
            <v>0</v>
          </cell>
          <cell r="AA213">
            <v>0</v>
          </cell>
          <cell r="AB213" t="e">
            <v>#N/A</v>
          </cell>
          <cell r="AC213">
            <v>0</v>
          </cell>
          <cell r="AD213" t="e">
            <v>#VALUE!</v>
          </cell>
          <cell r="AE213" t="e">
            <v>#VALUE!</v>
          </cell>
          <cell r="AF213" t="str">
            <v>//-543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 t="str">
            <v/>
          </cell>
          <cell r="AP213" t="e">
            <v>#N/A</v>
          </cell>
        </row>
        <row r="214">
          <cell r="D214">
            <v>210</v>
          </cell>
          <cell r="E214">
            <v>0</v>
          </cell>
          <cell r="F214">
            <v>0</v>
          </cell>
          <cell r="G214">
            <v>0</v>
          </cell>
          <cell r="H214" t="str">
            <v>ศึกษานิเทศก์</v>
          </cell>
          <cell r="I214">
            <v>3411500424359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str">
            <v>สพป. หนองบัวลำภู  เขต 1</v>
          </cell>
          <cell r="O214" t="str">
            <v>สพป.นภ. เขต 1</v>
          </cell>
          <cell r="P214" t="str">
            <v>สพป.หนองบัวลำภู เขต 1</v>
          </cell>
          <cell r="Q214" t="str">
            <v>ชำนาญการพิเศษ</v>
          </cell>
          <cell r="R214">
            <v>17</v>
          </cell>
          <cell r="S214" t="str">
            <v>คศ.3</v>
          </cell>
          <cell r="T214">
            <v>46760</v>
          </cell>
          <cell r="U214">
            <v>0</v>
          </cell>
          <cell r="V214" t="e">
            <v>#N/A</v>
          </cell>
          <cell r="W214">
            <v>0</v>
          </cell>
          <cell r="X214">
            <v>0</v>
          </cell>
          <cell r="Y214">
            <v>2555</v>
          </cell>
          <cell r="Z214">
            <v>0</v>
          </cell>
          <cell r="AA214">
            <v>0</v>
          </cell>
          <cell r="AB214" t="e">
            <v>#N/A</v>
          </cell>
          <cell r="AC214">
            <v>0</v>
          </cell>
          <cell r="AD214" t="e">
            <v>#VALUE!</v>
          </cell>
          <cell r="AE214" t="e">
            <v>#VALUE!</v>
          </cell>
          <cell r="AF214" t="str">
            <v>//-543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 t="str">
            <v/>
          </cell>
          <cell r="AP214" t="e">
            <v>#N/A</v>
          </cell>
        </row>
        <row r="215">
          <cell r="D215">
            <v>211</v>
          </cell>
          <cell r="E215">
            <v>0</v>
          </cell>
          <cell r="F215">
            <v>0</v>
          </cell>
          <cell r="G215">
            <v>0</v>
          </cell>
          <cell r="H215" t="str">
            <v>ศึกษานิเทศก์</v>
          </cell>
          <cell r="I215">
            <v>3411500424359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str">
            <v>สพป. หนองบัวลำภู  เขต 1</v>
          </cell>
          <cell r="O215" t="str">
            <v>สพป.นภ. เขต 1</v>
          </cell>
          <cell r="P215" t="str">
            <v>สพป.หนองบัวลำภู เขต 1</v>
          </cell>
          <cell r="Q215" t="str">
            <v>ชำนาญการพิเศษ</v>
          </cell>
          <cell r="R215">
            <v>17</v>
          </cell>
          <cell r="S215" t="str">
            <v>คศ.3</v>
          </cell>
          <cell r="T215">
            <v>46760</v>
          </cell>
          <cell r="U215">
            <v>0</v>
          </cell>
          <cell r="V215" t="e">
            <v>#N/A</v>
          </cell>
          <cell r="W215">
            <v>0</v>
          </cell>
          <cell r="X215">
            <v>0</v>
          </cell>
          <cell r="Y215">
            <v>2555</v>
          </cell>
          <cell r="Z215">
            <v>0</v>
          </cell>
          <cell r="AA215">
            <v>0</v>
          </cell>
          <cell r="AB215" t="e">
            <v>#N/A</v>
          </cell>
          <cell r="AC215">
            <v>0</v>
          </cell>
          <cell r="AD215" t="e">
            <v>#VALUE!</v>
          </cell>
          <cell r="AE215" t="e">
            <v>#VALUE!</v>
          </cell>
          <cell r="AF215" t="str">
            <v>//-543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 t="str">
            <v/>
          </cell>
          <cell r="AP215" t="e">
            <v>#N/A</v>
          </cell>
        </row>
        <row r="216">
          <cell r="D216">
            <v>212</v>
          </cell>
          <cell r="E216">
            <v>0</v>
          </cell>
          <cell r="F216">
            <v>0</v>
          </cell>
          <cell r="G216">
            <v>0</v>
          </cell>
          <cell r="H216" t="str">
            <v>ศึกษานิเทศก์</v>
          </cell>
          <cell r="I216">
            <v>3411500424359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str">
            <v>สพป. หนองบัวลำภู  เขต 1</v>
          </cell>
          <cell r="O216" t="str">
            <v>สพป.นภ. เขต 1</v>
          </cell>
          <cell r="P216" t="str">
            <v>สพป.หนองบัวลำภู เขต 1</v>
          </cell>
          <cell r="Q216" t="str">
            <v>ชำนาญการพิเศษ</v>
          </cell>
          <cell r="R216">
            <v>17</v>
          </cell>
          <cell r="S216" t="str">
            <v>คศ.3</v>
          </cell>
          <cell r="T216">
            <v>46760</v>
          </cell>
          <cell r="U216">
            <v>0</v>
          </cell>
          <cell r="V216" t="e">
            <v>#N/A</v>
          </cell>
          <cell r="W216">
            <v>0</v>
          </cell>
          <cell r="X216">
            <v>0</v>
          </cell>
          <cell r="Y216">
            <v>2555</v>
          </cell>
          <cell r="Z216">
            <v>0</v>
          </cell>
          <cell r="AA216">
            <v>0</v>
          </cell>
          <cell r="AB216" t="e">
            <v>#N/A</v>
          </cell>
          <cell r="AC216">
            <v>0</v>
          </cell>
          <cell r="AD216" t="e">
            <v>#VALUE!</v>
          </cell>
          <cell r="AE216" t="e">
            <v>#VALUE!</v>
          </cell>
          <cell r="AF216" t="str">
            <v>//-543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 t="str">
            <v/>
          </cell>
          <cell r="AP216" t="e">
            <v>#N/A</v>
          </cell>
        </row>
        <row r="217">
          <cell r="D217">
            <v>213</v>
          </cell>
          <cell r="E217">
            <v>0</v>
          </cell>
          <cell r="F217">
            <v>0</v>
          </cell>
          <cell r="G217">
            <v>0</v>
          </cell>
          <cell r="H217" t="str">
            <v>ศึกษานิเทศก์</v>
          </cell>
          <cell r="I217">
            <v>3411500424359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>สพป. หนองบัวลำภู  เขต 1</v>
          </cell>
          <cell r="O217" t="str">
            <v>สพป.นภ. เขต 1</v>
          </cell>
          <cell r="P217" t="str">
            <v>สพป.หนองบัวลำภู เขต 1</v>
          </cell>
          <cell r="Q217" t="str">
            <v>ชำนาญการพิเศษ</v>
          </cell>
          <cell r="R217">
            <v>17</v>
          </cell>
          <cell r="S217" t="str">
            <v>คศ.3</v>
          </cell>
          <cell r="T217">
            <v>46760</v>
          </cell>
          <cell r="U217">
            <v>0</v>
          </cell>
          <cell r="V217" t="e">
            <v>#N/A</v>
          </cell>
          <cell r="W217">
            <v>0</v>
          </cell>
          <cell r="X217">
            <v>0</v>
          </cell>
          <cell r="Y217">
            <v>2555</v>
          </cell>
          <cell r="Z217">
            <v>0</v>
          </cell>
          <cell r="AA217">
            <v>0</v>
          </cell>
          <cell r="AB217" t="e">
            <v>#N/A</v>
          </cell>
          <cell r="AC217">
            <v>0</v>
          </cell>
          <cell r="AD217" t="e">
            <v>#VALUE!</v>
          </cell>
          <cell r="AE217" t="e">
            <v>#VALUE!</v>
          </cell>
          <cell r="AF217" t="str">
            <v>//-543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 t="str">
            <v/>
          </cell>
          <cell r="AP217" t="e">
            <v>#N/A</v>
          </cell>
        </row>
        <row r="218">
          <cell r="D218">
            <v>214</v>
          </cell>
          <cell r="E218">
            <v>0</v>
          </cell>
          <cell r="F218">
            <v>0</v>
          </cell>
          <cell r="G218">
            <v>0</v>
          </cell>
          <cell r="H218" t="str">
            <v>ศึกษานิเทศก์</v>
          </cell>
          <cell r="I218">
            <v>3411500424359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>สพป. หนองบัวลำภู  เขต 1</v>
          </cell>
          <cell r="O218" t="str">
            <v>สพป.นภ. เขต 1</v>
          </cell>
          <cell r="P218" t="str">
            <v>สพป.หนองบัวลำภู เขต 1</v>
          </cell>
          <cell r="Q218" t="str">
            <v>ชำนาญการพิเศษ</v>
          </cell>
          <cell r="R218">
            <v>17</v>
          </cell>
          <cell r="S218" t="str">
            <v>คศ.3</v>
          </cell>
          <cell r="T218">
            <v>46760</v>
          </cell>
          <cell r="U218">
            <v>0</v>
          </cell>
          <cell r="V218" t="e">
            <v>#N/A</v>
          </cell>
          <cell r="W218">
            <v>0</v>
          </cell>
          <cell r="X218">
            <v>0</v>
          </cell>
          <cell r="Y218">
            <v>2555</v>
          </cell>
          <cell r="Z218">
            <v>0</v>
          </cell>
          <cell r="AA218">
            <v>0</v>
          </cell>
          <cell r="AB218" t="e">
            <v>#N/A</v>
          </cell>
          <cell r="AC218">
            <v>0</v>
          </cell>
          <cell r="AD218" t="e">
            <v>#VALUE!</v>
          </cell>
          <cell r="AE218" t="e">
            <v>#VALUE!</v>
          </cell>
          <cell r="AF218" t="str">
            <v>//-543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e">
            <v>#N/A</v>
          </cell>
        </row>
        <row r="219">
          <cell r="D219">
            <v>215</v>
          </cell>
          <cell r="E219">
            <v>0</v>
          </cell>
          <cell r="F219">
            <v>0</v>
          </cell>
          <cell r="G219">
            <v>0</v>
          </cell>
          <cell r="H219" t="str">
            <v>ศึกษานิเทศก์</v>
          </cell>
          <cell r="I219">
            <v>3411500424359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str">
            <v>สพป. หนองบัวลำภู  เขต 1</v>
          </cell>
          <cell r="O219" t="str">
            <v>สพป.นภ. เขต 1</v>
          </cell>
          <cell r="P219" t="str">
            <v>สพป.หนองบัวลำภู เขต 1</v>
          </cell>
          <cell r="Q219" t="str">
            <v>ชำนาญการพิเศษ</v>
          </cell>
          <cell r="R219">
            <v>17</v>
          </cell>
          <cell r="S219" t="str">
            <v>คศ.3</v>
          </cell>
          <cell r="T219">
            <v>46760</v>
          </cell>
          <cell r="U219">
            <v>0</v>
          </cell>
          <cell r="V219" t="e">
            <v>#N/A</v>
          </cell>
          <cell r="W219">
            <v>0</v>
          </cell>
          <cell r="X219">
            <v>0</v>
          </cell>
          <cell r="Y219">
            <v>2555</v>
          </cell>
          <cell r="Z219">
            <v>0</v>
          </cell>
          <cell r="AA219">
            <v>0</v>
          </cell>
          <cell r="AB219" t="e">
            <v>#N/A</v>
          </cell>
          <cell r="AC219">
            <v>0</v>
          </cell>
          <cell r="AD219" t="e">
            <v>#VALUE!</v>
          </cell>
          <cell r="AE219" t="e">
            <v>#VALUE!</v>
          </cell>
          <cell r="AF219" t="str">
            <v>//-543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 t="str">
            <v/>
          </cell>
          <cell r="AP219" t="e">
            <v>#N/A</v>
          </cell>
        </row>
        <row r="220">
          <cell r="D220">
            <v>216</v>
          </cell>
          <cell r="E220">
            <v>0</v>
          </cell>
          <cell r="F220">
            <v>0</v>
          </cell>
          <cell r="G220">
            <v>0</v>
          </cell>
          <cell r="H220" t="str">
            <v>ศึกษานิเทศก์</v>
          </cell>
          <cell r="I220">
            <v>3411500424359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str">
            <v>สพป. หนองบัวลำภู  เขต 1</v>
          </cell>
          <cell r="O220" t="str">
            <v>สพป.นภ. เขต 1</v>
          </cell>
          <cell r="P220" t="str">
            <v>สพป.หนองบัวลำภู เขต 1</v>
          </cell>
          <cell r="Q220" t="str">
            <v>ชำนาญการพิเศษ</v>
          </cell>
          <cell r="R220">
            <v>17</v>
          </cell>
          <cell r="S220" t="str">
            <v>คศ.3</v>
          </cell>
          <cell r="T220">
            <v>46760</v>
          </cell>
          <cell r="U220">
            <v>0</v>
          </cell>
          <cell r="V220" t="e">
            <v>#N/A</v>
          </cell>
          <cell r="W220">
            <v>0</v>
          </cell>
          <cell r="X220">
            <v>0</v>
          </cell>
          <cell r="Y220">
            <v>2555</v>
          </cell>
          <cell r="Z220">
            <v>0</v>
          </cell>
          <cell r="AA220">
            <v>0</v>
          </cell>
          <cell r="AB220" t="e">
            <v>#N/A</v>
          </cell>
          <cell r="AC220">
            <v>0</v>
          </cell>
          <cell r="AD220" t="e">
            <v>#VALUE!</v>
          </cell>
          <cell r="AE220" t="e">
            <v>#VALUE!</v>
          </cell>
          <cell r="AF220" t="str">
            <v>//-543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 t="str">
            <v/>
          </cell>
          <cell r="AP220" t="e">
            <v>#N/A</v>
          </cell>
        </row>
        <row r="221">
          <cell r="D221">
            <v>217</v>
          </cell>
          <cell r="E221">
            <v>0</v>
          </cell>
          <cell r="F221">
            <v>0</v>
          </cell>
          <cell r="G221">
            <v>0</v>
          </cell>
          <cell r="H221" t="str">
            <v>ศึกษานิเทศก์</v>
          </cell>
          <cell r="I221">
            <v>3411500424359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str">
            <v>สพป. หนองบัวลำภู  เขต 1</v>
          </cell>
          <cell r="O221" t="str">
            <v>สพป.นภ. เขต 1</v>
          </cell>
          <cell r="P221" t="str">
            <v>สพป.หนองบัวลำภู เขต 1</v>
          </cell>
          <cell r="Q221" t="str">
            <v>ชำนาญการพิเศษ</v>
          </cell>
          <cell r="R221">
            <v>17</v>
          </cell>
          <cell r="S221" t="str">
            <v>คศ.3</v>
          </cell>
          <cell r="T221">
            <v>46760</v>
          </cell>
          <cell r="U221">
            <v>0</v>
          </cell>
          <cell r="V221" t="e">
            <v>#N/A</v>
          </cell>
          <cell r="W221">
            <v>0</v>
          </cell>
          <cell r="X221">
            <v>0</v>
          </cell>
          <cell r="Y221">
            <v>2555</v>
          </cell>
          <cell r="Z221">
            <v>0</v>
          </cell>
          <cell r="AA221">
            <v>0</v>
          </cell>
          <cell r="AB221" t="e">
            <v>#N/A</v>
          </cell>
          <cell r="AC221">
            <v>0</v>
          </cell>
          <cell r="AD221" t="e">
            <v>#VALUE!</v>
          </cell>
          <cell r="AE221" t="e">
            <v>#VALUE!</v>
          </cell>
          <cell r="AF221" t="str">
            <v>//-543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 t="str">
            <v/>
          </cell>
          <cell r="AP221" t="e">
            <v>#N/A</v>
          </cell>
        </row>
        <row r="222">
          <cell r="D222">
            <v>218</v>
          </cell>
          <cell r="E222">
            <v>0</v>
          </cell>
          <cell r="F222">
            <v>0</v>
          </cell>
          <cell r="G222">
            <v>0</v>
          </cell>
          <cell r="H222" t="str">
            <v>ศึกษานิเทศก์</v>
          </cell>
          <cell r="I222">
            <v>3411500424359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str">
            <v>สพป. หนองบัวลำภู  เขต 1</v>
          </cell>
          <cell r="O222" t="str">
            <v>สพป.นภ. เขต 1</v>
          </cell>
          <cell r="P222" t="str">
            <v>สพป.หนองบัวลำภู เขต 1</v>
          </cell>
          <cell r="Q222" t="str">
            <v>ชำนาญการพิเศษ</v>
          </cell>
          <cell r="R222">
            <v>17</v>
          </cell>
          <cell r="S222" t="str">
            <v>คศ.3</v>
          </cell>
          <cell r="T222">
            <v>46760</v>
          </cell>
          <cell r="U222">
            <v>0</v>
          </cell>
          <cell r="V222" t="e">
            <v>#N/A</v>
          </cell>
          <cell r="W222">
            <v>0</v>
          </cell>
          <cell r="X222">
            <v>0</v>
          </cell>
          <cell r="Y222">
            <v>2555</v>
          </cell>
          <cell r="Z222">
            <v>0</v>
          </cell>
          <cell r="AA222">
            <v>0</v>
          </cell>
          <cell r="AB222" t="e">
            <v>#N/A</v>
          </cell>
          <cell r="AC222">
            <v>0</v>
          </cell>
          <cell r="AD222" t="e">
            <v>#VALUE!</v>
          </cell>
          <cell r="AE222" t="e">
            <v>#VALUE!</v>
          </cell>
          <cell r="AF222" t="str">
            <v>//-543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 t="str">
            <v/>
          </cell>
          <cell r="AP222" t="e">
            <v>#N/A</v>
          </cell>
        </row>
        <row r="223">
          <cell r="D223">
            <v>219</v>
          </cell>
          <cell r="E223">
            <v>0</v>
          </cell>
          <cell r="F223">
            <v>0</v>
          </cell>
          <cell r="G223">
            <v>0</v>
          </cell>
          <cell r="H223" t="str">
            <v>ศึกษานิเทศก์</v>
          </cell>
          <cell r="I223">
            <v>3411500424359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str">
            <v>สพป. หนองบัวลำภู  เขต 1</v>
          </cell>
          <cell r="O223" t="str">
            <v>สพป.นภ. เขต 1</v>
          </cell>
          <cell r="P223" t="str">
            <v>สพป.หนองบัวลำภู เขต 1</v>
          </cell>
          <cell r="Q223" t="str">
            <v>ชำนาญการพิเศษ</v>
          </cell>
          <cell r="R223">
            <v>17</v>
          </cell>
          <cell r="S223" t="str">
            <v>คศ.3</v>
          </cell>
          <cell r="T223">
            <v>46760</v>
          </cell>
          <cell r="U223">
            <v>0</v>
          </cell>
          <cell r="V223" t="e">
            <v>#N/A</v>
          </cell>
          <cell r="W223">
            <v>0</v>
          </cell>
          <cell r="X223">
            <v>0</v>
          </cell>
          <cell r="Y223">
            <v>2555</v>
          </cell>
          <cell r="Z223">
            <v>0</v>
          </cell>
          <cell r="AA223">
            <v>0</v>
          </cell>
          <cell r="AB223" t="e">
            <v>#N/A</v>
          </cell>
          <cell r="AC223">
            <v>0</v>
          </cell>
          <cell r="AD223" t="e">
            <v>#VALUE!</v>
          </cell>
          <cell r="AE223" t="e">
            <v>#VALUE!</v>
          </cell>
          <cell r="AF223" t="str">
            <v>//-543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 t="str">
            <v/>
          </cell>
          <cell r="AP223" t="e">
            <v>#N/A</v>
          </cell>
        </row>
        <row r="224">
          <cell r="D224">
            <v>220</v>
          </cell>
          <cell r="E224">
            <v>0</v>
          </cell>
          <cell r="F224">
            <v>0</v>
          </cell>
          <cell r="G224">
            <v>0</v>
          </cell>
          <cell r="H224" t="str">
            <v>ศึกษานิเทศก์</v>
          </cell>
          <cell r="I224">
            <v>3411500424359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str">
            <v>สพป. หนองบัวลำภู  เขต 1</v>
          </cell>
          <cell r="O224" t="str">
            <v>สพป.นภ. เขต 1</v>
          </cell>
          <cell r="P224" t="str">
            <v>สพป.หนองบัวลำภู เขต 1</v>
          </cell>
          <cell r="Q224" t="str">
            <v>ชำนาญการพิเศษ</v>
          </cell>
          <cell r="R224">
            <v>17</v>
          </cell>
          <cell r="S224" t="str">
            <v>คศ.3</v>
          </cell>
          <cell r="T224">
            <v>46760</v>
          </cell>
          <cell r="U224">
            <v>0</v>
          </cell>
          <cell r="V224" t="e">
            <v>#N/A</v>
          </cell>
          <cell r="W224">
            <v>0</v>
          </cell>
          <cell r="X224">
            <v>0</v>
          </cell>
          <cell r="Y224">
            <v>2555</v>
          </cell>
          <cell r="Z224">
            <v>0</v>
          </cell>
          <cell r="AA224">
            <v>0</v>
          </cell>
          <cell r="AB224" t="e">
            <v>#N/A</v>
          </cell>
          <cell r="AC224">
            <v>0</v>
          </cell>
          <cell r="AD224" t="e">
            <v>#VALUE!</v>
          </cell>
          <cell r="AE224" t="e">
            <v>#VALUE!</v>
          </cell>
          <cell r="AF224" t="str">
            <v>//-543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 t="str">
            <v/>
          </cell>
          <cell r="AP224" t="e">
            <v>#N/A</v>
          </cell>
        </row>
        <row r="225">
          <cell r="D225">
            <v>221</v>
          </cell>
          <cell r="E225">
            <v>0</v>
          </cell>
          <cell r="F225">
            <v>0</v>
          </cell>
          <cell r="G225">
            <v>0</v>
          </cell>
          <cell r="H225" t="str">
            <v>ศึกษานิเทศก์</v>
          </cell>
          <cell r="I225">
            <v>3411500424359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>สพป. หนองบัวลำภู  เขต 1</v>
          </cell>
          <cell r="O225" t="str">
            <v>สพป.นภ. เขต 1</v>
          </cell>
          <cell r="P225" t="str">
            <v>สพป.หนองบัวลำภู เขต 1</v>
          </cell>
          <cell r="Q225" t="str">
            <v>ชำนาญการพิเศษ</v>
          </cell>
          <cell r="R225">
            <v>17</v>
          </cell>
          <cell r="S225" t="str">
            <v>คศ.3</v>
          </cell>
          <cell r="T225">
            <v>46760</v>
          </cell>
          <cell r="U225">
            <v>0</v>
          </cell>
          <cell r="V225" t="e">
            <v>#N/A</v>
          </cell>
          <cell r="W225">
            <v>0</v>
          </cell>
          <cell r="X225">
            <v>0</v>
          </cell>
          <cell r="Y225">
            <v>2555</v>
          </cell>
          <cell r="Z225">
            <v>0</v>
          </cell>
          <cell r="AA225">
            <v>0</v>
          </cell>
          <cell r="AB225" t="e">
            <v>#N/A</v>
          </cell>
          <cell r="AC225">
            <v>0</v>
          </cell>
          <cell r="AD225" t="e">
            <v>#VALUE!</v>
          </cell>
          <cell r="AE225" t="e">
            <v>#VALUE!</v>
          </cell>
          <cell r="AF225" t="str">
            <v>//-543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 t="str">
            <v/>
          </cell>
          <cell r="AP225" t="e">
            <v>#N/A</v>
          </cell>
        </row>
        <row r="226">
          <cell r="D226">
            <v>222</v>
          </cell>
          <cell r="E226">
            <v>0</v>
          </cell>
          <cell r="F226">
            <v>0</v>
          </cell>
          <cell r="G226">
            <v>0</v>
          </cell>
          <cell r="H226" t="str">
            <v>ศึกษานิเทศก์</v>
          </cell>
          <cell r="I226">
            <v>3411500424359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str">
            <v>สพป. หนองบัวลำภู  เขต 1</v>
          </cell>
          <cell r="O226" t="str">
            <v>สพป.นภ. เขต 1</v>
          </cell>
          <cell r="P226" t="str">
            <v>สพป.หนองบัวลำภู เขต 1</v>
          </cell>
          <cell r="Q226" t="str">
            <v>ชำนาญการพิเศษ</v>
          </cell>
          <cell r="R226">
            <v>17</v>
          </cell>
          <cell r="S226" t="str">
            <v>คศ.3</v>
          </cell>
          <cell r="T226">
            <v>46760</v>
          </cell>
          <cell r="U226">
            <v>0</v>
          </cell>
          <cell r="V226" t="e">
            <v>#N/A</v>
          </cell>
          <cell r="W226">
            <v>0</v>
          </cell>
          <cell r="X226">
            <v>0</v>
          </cell>
          <cell r="Y226">
            <v>2555</v>
          </cell>
          <cell r="Z226">
            <v>0</v>
          </cell>
          <cell r="AA226">
            <v>0</v>
          </cell>
          <cell r="AB226" t="e">
            <v>#N/A</v>
          </cell>
          <cell r="AC226">
            <v>0</v>
          </cell>
          <cell r="AD226" t="e">
            <v>#VALUE!</v>
          </cell>
          <cell r="AE226" t="e">
            <v>#VALUE!</v>
          </cell>
          <cell r="AF226" t="str">
            <v>//-543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 t="str">
            <v/>
          </cell>
          <cell r="AP226" t="e">
            <v>#N/A</v>
          </cell>
        </row>
        <row r="227">
          <cell r="D227">
            <v>223</v>
          </cell>
          <cell r="E227">
            <v>0</v>
          </cell>
          <cell r="F227">
            <v>0</v>
          </cell>
          <cell r="G227">
            <v>0</v>
          </cell>
          <cell r="H227" t="str">
            <v>ศึกษานิเทศก์</v>
          </cell>
          <cell r="I227">
            <v>3411500424359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str">
            <v>สพป. หนองบัวลำภู  เขต 1</v>
          </cell>
          <cell r="O227" t="str">
            <v>สพป.นภ. เขต 1</v>
          </cell>
          <cell r="P227" t="str">
            <v>สพป.หนองบัวลำภู เขต 1</v>
          </cell>
          <cell r="Q227" t="str">
            <v>ชำนาญการพิเศษ</v>
          </cell>
          <cell r="R227">
            <v>17</v>
          </cell>
          <cell r="S227" t="str">
            <v>คศ.3</v>
          </cell>
          <cell r="T227">
            <v>46760</v>
          </cell>
          <cell r="U227">
            <v>0</v>
          </cell>
          <cell r="V227" t="e">
            <v>#N/A</v>
          </cell>
          <cell r="W227">
            <v>0</v>
          </cell>
          <cell r="X227">
            <v>0</v>
          </cell>
          <cell r="Y227">
            <v>2555</v>
          </cell>
          <cell r="Z227">
            <v>0</v>
          </cell>
          <cell r="AA227">
            <v>0</v>
          </cell>
          <cell r="AB227" t="e">
            <v>#N/A</v>
          </cell>
          <cell r="AC227">
            <v>0</v>
          </cell>
          <cell r="AD227" t="e">
            <v>#VALUE!</v>
          </cell>
          <cell r="AE227" t="e">
            <v>#VALUE!</v>
          </cell>
          <cell r="AF227" t="str">
            <v>//-543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 t="str">
            <v/>
          </cell>
          <cell r="AP227" t="e">
            <v>#N/A</v>
          </cell>
        </row>
        <row r="228">
          <cell r="D228">
            <v>224</v>
          </cell>
          <cell r="E228">
            <v>0</v>
          </cell>
          <cell r="F228">
            <v>0</v>
          </cell>
          <cell r="G228">
            <v>0</v>
          </cell>
          <cell r="H228" t="str">
            <v>ศึกษานิเทศก์</v>
          </cell>
          <cell r="I228">
            <v>3411500424359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>สพป. หนองบัวลำภู  เขต 1</v>
          </cell>
          <cell r="O228" t="str">
            <v>สพป.นภ. เขต 1</v>
          </cell>
          <cell r="P228" t="str">
            <v>สพป.หนองบัวลำภู เขต 1</v>
          </cell>
          <cell r="Q228" t="str">
            <v>ชำนาญการพิเศษ</v>
          </cell>
          <cell r="R228">
            <v>17</v>
          </cell>
          <cell r="S228" t="str">
            <v>คศ.3</v>
          </cell>
          <cell r="T228">
            <v>46760</v>
          </cell>
          <cell r="U228">
            <v>0</v>
          </cell>
          <cell r="V228" t="e">
            <v>#N/A</v>
          </cell>
          <cell r="W228">
            <v>0</v>
          </cell>
          <cell r="X228">
            <v>0</v>
          </cell>
          <cell r="Y228">
            <v>2555</v>
          </cell>
          <cell r="Z228">
            <v>0</v>
          </cell>
          <cell r="AA228">
            <v>0</v>
          </cell>
          <cell r="AB228" t="e">
            <v>#N/A</v>
          </cell>
          <cell r="AC228">
            <v>0</v>
          </cell>
          <cell r="AD228" t="e">
            <v>#VALUE!</v>
          </cell>
          <cell r="AE228" t="e">
            <v>#VALUE!</v>
          </cell>
          <cell r="AF228" t="str">
            <v>//-543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 t="str">
            <v/>
          </cell>
          <cell r="AP228" t="e">
            <v>#N/A</v>
          </cell>
        </row>
        <row r="229">
          <cell r="D229">
            <v>225</v>
          </cell>
          <cell r="E229">
            <v>0</v>
          </cell>
          <cell r="F229">
            <v>0</v>
          </cell>
          <cell r="G229">
            <v>0</v>
          </cell>
          <cell r="H229" t="str">
            <v>ศึกษานิเทศก์</v>
          </cell>
          <cell r="I229">
            <v>3411500424359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str">
            <v>สพป. หนองบัวลำภู  เขต 1</v>
          </cell>
          <cell r="O229" t="str">
            <v>สพป.นภ. เขต 1</v>
          </cell>
          <cell r="P229" t="str">
            <v>สพป.หนองบัวลำภู เขต 1</v>
          </cell>
          <cell r="Q229" t="str">
            <v>ชำนาญการพิเศษ</v>
          </cell>
          <cell r="R229">
            <v>17</v>
          </cell>
          <cell r="S229" t="str">
            <v>คศ.3</v>
          </cell>
          <cell r="T229">
            <v>46760</v>
          </cell>
          <cell r="U229">
            <v>0</v>
          </cell>
          <cell r="V229" t="e">
            <v>#N/A</v>
          </cell>
          <cell r="W229">
            <v>0</v>
          </cell>
          <cell r="X229">
            <v>0</v>
          </cell>
          <cell r="Y229">
            <v>2555</v>
          </cell>
          <cell r="Z229">
            <v>0</v>
          </cell>
          <cell r="AA229">
            <v>0</v>
          </cell>
          <cell r="AB229" t="e">
            <v>#N/A</v>
          </cell>
          <cell r="AC229">
            <v>0</v>
          </cell>
          <cell r="AD229" t="e">
            <v>#VALUE!</v>
          </cell>
          <cell r="AE229" t="e">
            <v>#VALUE!</v>
          </cell>
          <cell r="AF229" t="str">
            <v>//-543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 t="str">
            <v/>
          </cell>
          <cell r="AP229" t="e">
            <v>#N/A</v>
          </cell>
        </row>
        <row r="230">
          <cell r="D230">
            <v>226</v>
          </cell>
          <cell r="E230">
            <v>0</v>
          </cell>
          <cell r="F230">
            <v>0</v>
          </cell>
          <cell r="G230">
            <v>0</v>
          </cell>
          <cell r="H230" t="str">
            <v>ศึกษานิเทศก์</v>
          </cell>
          <cell r="I230">
            <v>3411500424359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str">
            <v>สพป. หนองบัวลำภู  เขต 1</v>
          </cell>
          <cell r="O230" t="str">
            <v>สพป.นภ. เขต 1</v>
          </cell>
          <cell r="P230" t="str">
            <v>สพป.หนองบัวลำภู เขต 1</v>
          </cell>
          <cell r="Q230" t="str">
            <v>ชำนาญการพิเศษ</v>
          </cell>
          <cell r="R230">
            <v>17</v>
          </cell>
          <cell r="S230" t="str">
            <v>คศ.3</v>
          </cell>
          <cell r="T230">
            <v>46760</v>
          </cell>
          <cell r="U230">
            <v>0</v>
          </cell>
          <cell r="V230" t="e">
            <v>#N/A</v>
          </cell>
          <cell r="W230">
            <v>0</v>
          </cell>
          <cell r="X230">
            <v>0</v>
          </cell>
          <cell r="Y230">
            <v>2555</v>
          </cell>
          <cell r="Z230">
            <v>0</v>
          </cell>
          <cell r="AA230">
            <v>0</v>
          </cell>
          <cell r="AB230" t="e">
            <v>#N/A</v>
          </cell>
          <cell r="AC230">
            <v>0</v>
          </cell>
          <cell r="AD230" t="e">
            <v>#VALUE!</v>
          </cell>
          <cell r="AE230" t="e">
            <v>#VALUE!</v>
          </cell>
          <cell r="AF230" t="str">
            <v>//-543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 t="str">
            <v/>
          </cell>
          <cell r="AP230" t="e">
            <v>#N/A</v>
          </cell>
        </row>
        <row r="231">
          <cell r="D231">
            <v>227</v>
          </cell>
          <cell r="E231">
            <v>0</v>
          </cell>
          <cell r="F231">
            <v>0</v>
          </cell>
          <cell r="G231">
            <v>0</v>
          </cell>
          <cell r="H231" t="str">
            <v>ศึกษานิเทศก์</v>
          </cell>
          <cell r="I231">
            <v>3411500424359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str">
            <v>สพป. หนองบัวลำภู  เขต 1</v>
          </cell>
          <cell r="O231" t="str">
            <v>สพป.นภ. เขต 1</v>
          </cell>
          <cell r="P231" t="str">
            <v>สพป.หนองบัวลำภู เขต 1</v>
          </cell>
          <cell r="Q231" t="str">
            <v>ชำนาญการพิเศษ</v>
          </cell>
          <cell r="R231">
            <v>17</v>
          </cell>
          <cell r="S231" t="str">
            <v>คศ.3</v>
          </cell>
          <cell r="T231">
            <v>46760</v>
          </cell>
          <cell r="U231">
            <v>0</v>
          </cell>
          <cell r="V231" t="e">
            <v>#N/A</v>
          </cell>
          <cell r="W231">
            <v>0</v>
          </cell>
          <cell r="X231">
            <v>0</v>
          </cell>
          <cell r="Y231">
            <v>2555</v>
          </cell>
          <cell r="Z231">
            <v>0</v>
          </cell>
          <cell r="AA231">
            <v>0</v>
          </cell>
          <cell r="AB231" t="e">
            <v>#N/A</v>
          </cell>
          <cell r="AC231">
            <v>0</v>
          </cell>
          <cell r="AD231" t="e">
            <v>#VALUE!</v>
          </cell>
          <cell r="AE231" t="e">
            <v>#VALUE!</v>
          </cell>
          <cell r="AF231" t="str">
            <v>//-543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 t="str">
            <v/>
          </cell>
          <cell r="AP231" t="e">
            <v>#N/A</v>
          </cell>
        </row>
        <row r="232">
          <cell r="D232">
            <v>228</v>
          </cell>
          <cell r="E232">
            <v>0</v>
          </cell>
          <cell r="F232">
            <v>0</v>
          </cell>
          <cell r="G232">
            <v>0</v>
          </cell>
          <cell r="H232" t="str">
            <v>ศึกษานิเทศก์</v>
          </cell>
          <cell r="I232">
            <v>3411500424359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str">
            <v>สพป. หนองบัวลำภู  เขต 1</v>
          </cell>
          <cell r="O232" t="str">
            <v>สพป.นภ. เขต 1</v>
          </cell>
          <cell r="P232" t="str">
            <v>สพป.หนองบัวลำภู เขต 1</v>
          </cell>
          <cell r="Q232" t="str">
            <v>ชำนาญการพิเศษ</v>
          </cell>
          <cell r="R232">
            <v>17</v>
          </cell>
          <cell r="S232" t="str">
            <v>คศ.3</v>
          </cell>
          <cell r="T232">
            <v>46760</v>
          </cell>
          <cell r="U232">
            <v>0</v>
          </cell>
          <cell r="V232" t="e">
            <v>#N/A</v>
          </cell>
          <cell r="W232">
            <v>0</v>
          </cell>
          <cell r="X232">
            <v>0</v>
          </cell>
          <cell r="Y232">
            <v>2555</v>
          </cell>
          <cell r="Z232">
            <v>0</v>
          </cell>
          <cell r="AA232">
            <v>0</v>
          </cell>
          <cell r="AB232" t="e">
            <v>#N/A</v>
          </cell>
          <cell r="AC232">
            <v>0</v>
          </cell>
          <cell r="AD232" t="e">
            <v>#VALUE!</v>
          </cell>
          <cell r="AE232" t="e">
            <v>#VALUE!</v>
          </cell>
          <cell r="AF232" t="str">
            <v>//-543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 t="str">
            <v/>
          </cell>
          <cell r="AP232" t="e">
            <v>#N/A</v>
          </cell>
        </row>
        <row r="233">
          <cell r="D233">
            <v>229</v>
          </cell>
          <cell r="E233">
            <v>0</v>
          </cell>
          <cell r="F233">
            <v>0</v>
          </cell>
          <cell r="G233">
            <v>0</v>
          </cell>
          <cell r="H233" t="str">
            <v>ศึกษานิเทศก์</v>
          </cell>
          <cell r="I233">
            <v>3411500424359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สพป. หนองบัวลำภู  เขต 1</v>
          </cell>
          <cell r="O233" t="str">
            <v>สพป.นภ. เขต 1</v>
          </cell>
          <cell r="P233" t="str">
            <v>สพป.หนองบัวลำภู เขต 1</v>
          </cell>
          <cell r="Q233" t="str">
            <v>ชำนาญการพิเศษ</v>
          </cell>
          <cell r="R233">
            <v>17</v>
          </cell>
          <cell r="S233" t="str">
            <v>คศ.3</v>
          </cell>
          <cell r="T233">
            <v>46760</v>
          </cell>
          <cell r="U233">
            <v>0</v>
          </cell>
          <cell r="V233" t="e">
            <v>#N/A</v>
          </cell>
          <cell r="W233">
            <v>0</v>
          </cell>
          <cell r="X233">
            <v>0</v>
          </cell>
          <cell r="Y233">
            <v>2555</v>
          </cell>
          <cell r="Z233">
            <v>0</v>
          </cell>
          <cell r="AA233">
            <v>0</v>
          </cell>
          <cell r="AB233" t="e">
            <v>#N/A</v>
          </cell>
          <cell r="AC233">
            <v>0</v>
          </cell>
          <cell r="AD233" t="e">
            <v>#VALUE!</v>
          </cell>
          <cell r="AE233" t="e">
            <v>#VALUE!</v>
          </cell>
          <cell r="AF233" t="str">
            <v>//-543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 t="str">
            <v/>
          </cell>
          <cell r="AP233" t="e">
            <v>#N/A</v>
          </cell>
        </row>
        <row r="234">
          <cell r="D234">
            <v>230</v>
          </cell>
          <cell r="E234">
            <v>0</v>
          </cell>
          <cell r="F234">
            <v>0</v>
          </cell>
          <cell r="G234">
            <v>0</v>
          </cell>
          <cell r="H234" t="str">
            <v>ศึกษานิเทศก์</v>
          </cell>
          <cell r="I234">
            <v>3411500424359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str">
            <v>สพป. หนองบัวลำภู  เขต 1</v>
          </cell>
          <cell r="O234" t="str">
            <v>สพป.นภ. เขต 1</v>
          </cell>
          <cell r="P234" t="str">
            <v>สพป.หนองบัวลำภู เขต 1</v>
          </cell>
          <cell r="Q234" t="str">
            <v>ชำนาญการพิเศษ</v>
          </cell>
          <cell r="R234">
            <v>17</v>
          </cell>
          <cell r="S234" t="str">
            <v>คศ.3</v>
          </cell>
          <cell r="T234">
            <v>46760</v>
          </cell>
          <cell r="U234">
            <v>0</v>
          </cell>
          <cell r="V234" t="e">
            <v>#N/A</v>
          </cell>
          <cell r="W234">
            <v>0</v>
          </cell>
          <cell r="X234">
            <v>0</v>
          </cell>
          <cell r="Y234">
            <v>2555</v>
          </cell>
          <cell r="Z234">
            <v>0</v>
          </cell>
          <cell r="AA234">
            <v>0</v>
          </cell>
          <cell r="AB234" t="e">
            <v>#N/A</v>
          </cell>
          <cell r="AC234">
            <v>0</v>
          </cell>
          <cell r="AD234" t="e">
            <v>#VALUE!</v>
          </cell>
          <cell r="AE234" t="e">
            <v>#VALUE!</v>
          </cell>
          <cell r="AF234" t="str">
            <v>//-543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 t="str">
            <v/>
          </cell>
          <cell r="AP234" t="e">
            <v>#N/A</v>
          </cell>
        </row>
        <row r="235">
          <cell r="D235">
            <v>231</v>
          </cell>
          <cell r="E235">
            <v>0</v>
          </cell>
          <cell r="F235">
            <v>0</v>
          </cell>
          <cell r="G235">
            <v>0</v>
          </cell>
          <cell r="H235" t="str">
            <v>ศึกษานิเทศก์</v>
          </cell>
          <cell r="I235">
            <v>3411500424359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str">
            <v>สพป. หนองบัวลำภู  เขต 1</v>
          </cell>
          <cell r="O235" t="str">
            <v>สพป.นภ. เขต 1</v>
          </cell>
          <cell r="P235" t="str">
            <v>สพป.หนองบัวลำภู เขต 1</v>
          </cell>
          <cell r="Q235" t="str">
            <v>ชำนาญการพิเศษ</v>
          </cell>
          <cell r="R235">
            <v>17</v>
          </cell>
          <cell r="S235" t="str">
            <v>คศ.3</v>
          </cell>
          <cell r="T235">
            <v>46760</v>
          </cell>
          <cell r="U235">
            <v>0</v>
          </cell>
          <cell r="V235" t="e">
            <v>#N/A</v>
          </cell>
          <cell r="W235">
            <v>0</v>
          </cell>
          <cell r="X235">
            <v>0</v>
          </cell>
          <cell r="Y235">
            <v>2555</v>
          </cell>
          <cell r="Z235">
            <v>0</v>
          </cell>
          <cell r="AA235">
            <v>0</v>
          </cell>
          <cell r="AB235" t="e">
            <v>#N/A</v>
          </cell>
          <cell r="AC235">
            <v>0</v>
          </cell>
          <cell r="AD235" t="e">
            <v>#VALUE!</v>
          </cell>
          <cell r="AE235" t="e">
            <v>#VALUE!</v>
          </cell>
          <cell r="AF235" t="str">
            <v>//-543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 t="str">
            <v/>
          </cell>
          <cell r="AP235" t="e">
            <v>#N/A</v>
          </cell>
        </row>
        <row r="236">
          <cell r="D236">
            <v>232</v>
          </cell>
          <cell r="E236">
            <v>0</v>
          </cell>
          <cell r="F236">
            <v>0</v>
          </cell>
          <cell r="G236">
            <v>0</v>
          </cell>
          <cell r="H236" t="str">
            <v>ศึกษานิเทศก์</v>
          </cell>
          <cell r="I236">
            <v>3411500424359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str">
            <v>สพป. หนองบัวลำภู  เขต 1</v>
          </cell>
          <cell r="O236" t="str">
            <v>สพป.นภ. เขต 1</v>
          </cell>
          <cell r="P236" t="str">
            <v>สพป.หนองบัวลำภู เขต 1</v>
          </cell>
          <cell r="Q236" t="str">
            <v>ชำนาญการพิเศษ</v>
          </cell>
          <cell r="R236">
            <v>17</v>
          </cell>
          <cell r="S236" t="str">
            <v>คศ.3</v>
          </cell>
          <cell r="T236">
            <v>46760</v>
          </cell>
          <cell r="U236">
            <v>0</v>
          </cell>
          <cell r="V236" t="e">
            <v>#N/A</v>
          </cell>
          <cell r="W236">
            <v>0</v>
          </cell>
          <cell r="X236">
            <v>0</v>
          </cell>
          <cell r="Y236">
            <v>2555</v>
          </cell>
          <cell r="Z236">
            <v>0</v>
          </cell>
          <cell r="AA236">
            <v>0</v>
          </cell>
          <cell r="AB236" t="e">
            <v>#N/A</v>
          </cell>
          <cell r="AC236">
            <v>0</v>
          </cell>
          <cell r="AD236" t="e">
            <v>#VALUE!</v>
          </cell>
          <cell r="AE236" t="e">
            <v>#VALUE!</v>
          </cell>
          <cell r="AF236" t="str">
            <v>//-543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 t="str">
            <v/>
          </cell>
          <cell r="AP236" t="e">
            <v>#N/A</v>
          </cell>
        </row>
        <row r="237">
          <cell r="D237">
            <v>233</v>
          </cell>
          <cell r="E237">
            <v>0</v>
          </cell>
          <cell r="F237">
            <v>0</v>
          </cell>
          <cell r="G237">
            <v>0</v>
          </cell>
          <cell r="H237" t="str">
            <v>ศึกษานิเทศก์</v>
          </cell>
          <cell r="I237">
            <v>3411500424359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str">
            <v>สพป. หนองบัวลำภู  เขต 1</v>
          </cell>
          <cell r="O237" t="str">
            <v>สพป.นภ. เขต 1</v>
          </cell>
          <cell r="P237" t="str">
            <v>สพป.หนองบัวลำภู เขต 1</v>
          </cell>
          <cell r="Q237" t="str">
            <v>ชำนาญการพิเศษ</v>
          </cell>
          <cell r="R237">
            <v>17</v>
          </cell>
          <cell r="S237" t="str">
            <v>คศ.3</v>
          </cell>
          <cell r="T237">
            <v>46760</v>
          </cell>
          <cell r="U237">
            <v>0</v>
          </cell>
          <cell r="V237" t="e">
            <v>#N/A</v>
          </cell>
          <cell r="W237">
            <v>0</v>
          </cell>
          <cell r="X237">
            <v>0</v>
          </cell>
          <cell r="Y237">
            <v>2555</v>
          </cell>
          <cell r="Z237">
            <v>0</v>
          </cell>
          <cell r="AA237">
            <v>0</v>
          </cell>
          <cell r="AB237" t="e">
            <v>#N/A</v>
          </cell>
          <cell r="AC237">
            <v>0</v>
          </cell>
          <cell r="AD237" t="e">
            <v>#VALUE!</v>
          </cell>
          <cell r="AE237" t="e">
            <v>#VALUE!</v>
          </cell>
          <cell r="AF237" t="str">
            <v>//-543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 t="str">
            <v/>
          </cell>
          <cell r="AP237" t="e">
            <v>#N/A</v>
          </cell>
        </row>
        <row r="238">
          <cell r="D238">
            <v>234</v>
          </cell>
          <cell r="E238">
            <v>0</v>
          </cell>
          <cell r="F238">
            <v>0</v>
          </cell>
          <cell r="G238">
            <v>0</v>
          </cell>
          <cell r="H238" t="str">
            <v>ศึกษานิเทศก์</v>
          </cell>
          <cell r="I238">
            <v>3411500424359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str">
            <v>สพป. หนองบัวลำภู  เขต 1</v>
          </cell>
          <cell r="O238" t="str">
            <v>สพป.นภ. เขต 1</v>
          </cell>
          <cell r="P238" t="str">
            <v>สพป.หนองบัวลำภู เขต 1</v>
          </cell>
          <cell r="Q238" t="str">
            <v>ชำนาญการพิเศษ</v>
          </cell>
          <cell r="R238">
            <v>17</v>
          </cell>
          <cell r="S238" t="str">
            <v>คศ.3</v>
          </cell>
          <cell r="T238">
            <v>46760</v>
          </cell>
          <cell r="U238">
            <v>0</v>
          </cell>
          <cell r="V238" t="e">
            <v>#N/A</v>
          </cell>
          <cell r="W238">
            <v>0</v>
          </cell>
          <cell r="X238">
            <v>0</v>
          </cell>
          <cell r="Y238">
            <v>2555</v>
          </cell>
          <cell r="Z238">
            <v>0</v>
          </cell>
          <cell r="AA238">
            <v>0</v>
          </cell>
          <cell r="AB238" t="e">
            <v>#N/A</v>
          </cell>
          <cell r="AC238">
            <v>0</v>
          </cell>
          <cell r="AD238" t="e">
            <v>#VALUE!</v>
          </cell>
          <cell r="AE238" t="e">
            <v>#VALUE!</v>
          </cell>
          <cell r="AF238" t="str">
            <v>//-543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 t="str">
            <v/>
          </cell>
          <cell r="AP238" t="e">
            <v>#N/A</v>
          </cell>
        </row>
        <row r="239">
          <cell r="D239">
            <v>235</v>
          </cell>
          <cell r="E239">
            <v>0</v>
          </cell>
          <cell r="F239">
            <v>0</v>
          </cell>
          <cell r="G239">
            <v>0</v>
          </cell>
          <cell r="H239" t="str">
            <v>ศึกษานิเทศก์</v>
          </cell>
          <cell r="I239">
            <v>3411500424359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str">
            <v>สพป. หนองบัวลำภู  เขต 1</v>
          </cell>
          <cell r="O239" t="str">
            <v>สพป.นภ. เขต 1</v>
          </cell>
          <cell r="P239" t="str">
            <v>สพป.หนองบัวลำภู เขต 1</v>
          </cell>
          <cell r="Q239" t="str">
            <v>ชำนาญการพิเศษ</v>
          </cell>
          <cell r="R239">
            <v>17</v>
          </cell>
          <cell r="S239" t="str">
            <v>คศ.3</v>
          </cell>
          <cell r="T239">
            <v>46760</v>
          </cell>
          <cell r="U239">
            <v>0</v>
          </cell>
          <cell r="V239" t="e">
            <v>#N/A</v>
          </cell>
          <cell r="W239">
            <v>0</v>
          </cell>
          <cell r="X239">
            <v>0</v>
          </cell>
          <cell r="Y239">
            <v>2555</v>
          </cell>
          <cell r="Z239">
            <v>0</v>
          </cell>
          <cell r="AA239">
            <v>0</v>
          </cell>
          <cell r="AB239" t="e">
            <v>#N/A</v>
          </cell>
          <cell r="AC239">
            <v>0</v>
          </cell>
          <cell r="AD239" t="e">
            <v>#VALUE!</v>
          </cell>
          <cell r="AE239" t="e">
            <v>#VALUE!</v>
          </cell>
          <cell r="AF239" t="str">
            <v>//-543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 t="str">
            <v/>
          </cell>
          <cell r="AP239" t="e">
            <v>#N/A</v>
          </cell>
        </row>
        <row r="240">
          <cell r="D240">
            <v>236</v>
          </cell>
          <cell r="E240">
            <v>0</v>
          </cell>
          <cell r="F240">
            <v>0</v>
          </cell>
          <cell r="G240">
            <v>0</v>
          </cell>
          <cell r="H240" t="str">
            <v>ศึกษานิเทศก์</v>
          </cell>
          <cell r="I240">
            <v>3411500424359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str">
            <v>สพป. หนองบัวลำภู  เขต 1</v>
          </cell>
          <cell r="O240" t="str">
            <v>สพป.นภ. เขต 1</v>
          </cell>
          <cell r="P240" t="str">
            <v>สพป.หนองบัวลำภู เขต 1</v>
          </cell>
          <cell r="Q240" t="str">
            <v>ชำนาญการพิเศษ</v>
          </cell>
          <cell r="R240">
            <v>17</v>
          </cell>
          <cell r="S240" t="str">
            <v>คศ.3</v>
          </cell>
          <cell r="T240">
            <v>46760</v>
          </cell>
          <cell r="U240">
            <v>0</v>
          </cell>
          <cell r="V240" t="e">
            <v>#N/A</v>
          </cell>
          <cell r="W240">
            <v>0</v>
          </cell>
          <cell r="X240">
            <v>0</v>
          </cell>
          <cell r="Y240">
            <v>2555</v>
          </cell>
          <cell r="Z240">
            <v>0</v>
          </cell>
          <cell r="AA240">
            <v>0</v>
          </cell>
          <cell r="AB240" t="e">
            <v>#N/A</v>
          </cell>
          <cell r="AC240">
            <v>0</v>
          </cell>
          <cell r="AD240" t="e">
            <v>#VALUE!</v>
          </cell>
          <cell r="AE240" t="e">
            <v>#VALUE!</v>
          </cell>
          <cell r="AF240" t="str">
            <v>//-543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e">
            <v>#N/A</v>
          </cell>
        </row>
        <row r="241">
          <cell r="D241">
            <v>237</v>
          </cell>
          <cell r="E241">
            <v>0</v>
          </cell>
          <cell r="F241">
            <v>0</v>
          </cell>
          <cell r="G241">
            <v>0</v>
          </cell>
          <cell r="H241" t="str">
            <v>ศึกษานิเทศก์</v>
          </cell>
          <cell r="I241">
            <v>3411500424359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str">
            <v>สพป. หนองบัวลำภู  เขต 1</v>
          </cell>
          <cell r="O241" t="str">
            <v>สพป.นภ. เขต 1</v>
          </cell>
          <cell r="P241" t="str">
            <v>สพป.หนองบัวลำภู เขต 1</v>
          </cell>
          <cell r="Q241" t="str">
            <v>ชำนาญการพิเศษ</v>
          </cell>
          <cell r="R241">
            <v>17</v>
          </cell>
          <cell r="S241" t="str">
            <v>คศ.3</v>
          </cell>
          <cell r="T241">
            <v>46760</v>
          </cell>
          <cell r="U241">
            <v>0</v>
          </cell>
          <cell r="V241" t="e">
            <v>#N/A</v>
          </cell>
          <cell r="W241">
            <v>0</v>
          </cell>
          <cell r="X241">
            <v>0</v>
          </cell>
          <cell r="Y241">
            <v>2555</v>
          </cell>
          <cell r="Z241">
            <v>0</v>
          </cell>
          <cell r="AA241">
            <v>0</v>
          </cell>
          <cell r="AB241" t="e">
            <v>#N/A</v>
          </cell>
          <cell r="AC241">
            <v>0</v>
          </cell>
          <cell r="AD241" t="e">
            <v>#VALUE!</v>
          </cell>
          <cell r="AE241" t="e">
            <v>#VALUE!</v>
          </cell>
          <cell r="AF241" t="str">
            <v>//-543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e">
            <v>#N/A</v>
          </cell>
        </row>
        <row r="242">
          <cell r="D242">
            <v>238</v>
          </cell>
          <cell r="E242">
            <v>0</v>
          </cell>
          <cell r="F242">
            <v>0</v>
          </cell>
          <cell r="G242">
            <v>0</v>
          </cell>
          <cell r="H242" t="str">
            <v>ศึกษานิเทศก์</v>
          </cell>
          <cell r="I242">
            <v>3411500424359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>สพป. หนองบัวลำภู  เขต 1</v>
          </cell>
          <cell r="O242" t="str">
            <v>สพป.นภ. เขต 1</v>
          </cell>
          <cell r="P242" t="str">
            <v>สพป.หนองบัวลำภู เขต 1</v>
          </cell>
          <cell r="Q242" t="str">
            <v>ชำนาญการพิเศษ</v>
          </cell>
          <cell r="R242">
            <v>17</v>
          </cell>
          <cell r="S242" t="str">
            <v>คศ.3</v>
          </cell>
          <cell r="T242">
            <v>46760</v>
          </cell>
          <cell r="U242">
            <v>0</v>
          </cell>
          <cell r="V242" t="e">
            <v>#N/A</v>
          </cell>
          <cell r="W242">
            <v>0</v>
          </cell>
          <cell r="X242">
            <v>0</v>
          </cell>
          <cell r="Y242">
            <v>2555</v>
          </cell>
          <cell r="Z242">
            <v>0</v>
          </cell>
          <cell r="AA242">
            <v>0</v>
          </cell>
          <cell r="AB242" t="e">
            <v>#N/A</v>
          </cell>
          <cell r="AC242">
            <v>0</v>
          </cell>
          <cell r="AD242" t="e">
            <v>#VALUE!</v>
          </cell>
          <cell r="AE242" t="e">
            <v>#VALUE!</v>
          </cell>
          <cell r="AF242" t="str">
            <v>//-543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 t="str">
            <v/>
          </cell>
          <cell r="AP242" t="e">
            <v>#N/A</v>
          </cell>
        </row>
        <row r="243">
          <cell r="D243">
            <v>239</v>
          </cell>
          <cell r="E243">
            <v>0</v>
          </cell>
          <cell r="F243">
            <v>0</v>
          </cell>
          <cell r="G243">
            <v>0</v>
          </cell>
          <cell r="H243" t="str">
            <v>ศึกษานิเทศก์</v>
          </cell>
          <cell r="I243">
            <v>3411500424359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str">
            <v>สพป. หนองบัวลำภู  เขต 1</v>
          </cell>
          <cell r="O243" t="str">
            <v>สพป.นภ. เขต 1</v>
          </cell>
          <cell r="P243" t="str">
            <v>สพป.หนองบัวลำภู เขต 1</v>
          </cell>
          <cell r="Q243" t="str">
            <v>ชำนาญการพิเศษ</v>
          </cell>
          <cell r="R243">
            <v>17</v>
          </cell>
          <cell r="S243" t="str">
            <v>คศ.3</v>
          </cell>
          <cell r="T243">
            <v>46760</v>
          </cell>
          <cell r="U243">
            <v>0</v>
          </cell>
          <cell r="V243" t="e">
            <v>#N/A</v>
          </cell>
          <cell r="W243">
            <v>0</v>
          </cell>
          <cell r="X243">
            <v>0</v>
          </cell>
          <cell r="Y243">
            <v>2555</v>
          </cell>
          <cell r="Z243">
            <v>0</v>
          </cell>
          <cell r="AA243">
            <v>0</v>
          </cell>
          <cell r="AB243" t="e">
            <v>#N/A</v>
          </cell>
          <cell r="AC243">
            <v>0</v>
          </cell>
          <cell r="AD243" t="e">
            <v>#VALUE!</v>
          </cell>
          <cell r="AE243" t="e">
            <v>#VALUE!</v>
          </cell>
          <cell r="AF243" t="str">
            <v>//-543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 t="str">
            <v/>
          </cell>
          <cell r="AP243" t="e">
            <v>#N/A</v>
          </cell>
        </row>
        <row r="244">
          <cell r="D244">
            <v>240</v>
          </cell>
          <cell r="E244">
            <v>0</v>
          </cell>
          <cell r="F244">
            <v>0</v>
          </cell>
          <cell r="G244">
            <v>0</v>
          </cell>
          <cell r="H244" t="str">
            <v>ศึกษานิเทศก์</v>
          </cell>
          <cell r="I244">
            <v>3411500424359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str">
            <v>สพป. หนองบัวลำภู  เขต 1</v>
          </cell>
          <cell r="O244" t="str">
            <v>สพป.นภ. เขต 1</v>
          </cell>
          <cell r="P244" t="str">
            <v>สพป.หนองบัวลำภู เขต 1</v>
          </cell>
          <cell r="Q244" t="str">
            <v>ชำนาญการพิเศษ</v>
          </cell>
          <cell r="R244">
            <v>17</v>
          </cell>
          <cell r="S244" t="str">
            <v>คศ.3</v>
          </cell>
          <cell r="T244">
            <v>46760</v>
          </cell>
          <cell r="U244">
            <v>0</v>
          </cell>
          <cell r="V244" t="e">
            <v>#N/A</v>
          </cell>
          <cell r="W244">
            <v>0</v>
          </cell>
          <cell r="X244">
            <v>0</v>
          </cell>
          <cell r="Y244">
            <v>2555</v>
          </cell>
          <cell r="Z244">
            <v>0</v>
          </cell>
          <cell r="AA244">
            <v>0</v>
          </cell>
          <cell r="AB244" t="e">
            <v>#N/A</v>
          </cell>
          <cell r="AC244">
            <v>0</v>
          </cell>
          <cell r="AD244" t="e">
            <v>#VALUE!</v>
          </cell>
          <cell r="AE244" t="e">
            <v>#VALUE!</v>
          </cell>
          <cell r="AF244" t="str">
            <v>//-543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 t="str">
            <v/>
          </cell>
          <cell r="AP244" t="e">
            <v>#N/A</v>
          </cell>
        </row>
        <row r="245">
          <cell r="D245">
            <v>241</v>
          </cell>
          <cell r="E245">
            <v>0</v>
          </cell>
          <cell r="F245">
            <v>0</v>
          </cell>
          <cell r="G245">
            <v>0</v>
          </cell>
          <cell r="H245" t="str">
            <v>ศึกษานิเทศก์</v>
          </cell>
          <cell r="I245">
            <v>3411500424359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str">
            <v>สพป. หนองบัวลำภู  เขต 1</v>
          </cell>
          <cell r="O245" t="str">
            <v>สพป.นภ. เขต 1</v>
          </cell>
          <cell r="P245" t="str">
            <v>สพป.หนองบัวลำภู เขต 1</v>
          </cell>
          <cell r="Q245" t="str">
            <v>ชำนาญการพิเศษ</v>
          </cell>
          <cell r="R245">
            <v>17</v>
          </cell>
          <cell r="S245" t="str">
            <v>คศ.3</v>
          </cell>
          <cell r="T245">
            <v>46760</v>
          </cell>
          <cell r="U245">
            <v>0</v>
          </cell>
          <cell r="V245" t="e">
            <v>#N/A</v>
          </cell>
          <cell r="W245">
            <v>0</v>
          </cell>
          <cell r="X245">
            <v>0</v>
          </cell>
          <cell r="Y245">
            <v>2555</v>
          </cell>
          <cell r="Z245">
            <v>0</v>
          </cell>
          <cell r="AA245">
            <v>0</v>
          </cell>
          <cell r="AB245" t="e">
            <v>#N/A</v>
          </cell>
          <cell r="AC245">
            <v>0</v>
          </cell>
          <cell r="AD245" t="e">
            <v>#VALUE!</v>
          </cell>
          <cell r="AE245" t="e">
            <v>#VALUE!</v>
          </cell>
          <cell r="AF245" t="str">
            <v>//-543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 t="str">
            <v/>
          </cell>
          <cell r="AP245" t="e">
            <v>#N/A</v>
          </cell>
        </row>
        <row r="246">
          <cell r="D246">
            <v>242</v>
          </cell>
          <cell r="E246">
            <v>0</v>
          </cell>
          <cell r="F246">
            <v>0</v>
          </cell>
          <cell r="G246">
            <v>0</v>
          </cell>
          <cell r="H246" t="str">
            <v>ศึกษานิเทศก์</v>
          </cell>
          <cell r="I246">
            <v>3411500424359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str">
            <v>สพป. หนองบัวลำภู  เขต 1</v>
          </cell>
          <cell r="O246" t="str">
            <v>สพป.นภ. เขต 1</v>
          </cell>
          <cell r="P246" t="str">
            <v>สพป.หนองบัวลำภู เขต 1</v>
          </cell>
          <cell r="Q246" t="str">
            <v>ชำนาญการพิเศษ</v>
          </cell>
          <cell r="R246">
            <v>17</v>
          </cell>
          <cell r="S246" t="str">
            <v>คศ.3</v>
          </cell>
          <cell r="T246">
            <v>46760</v>
          </cell>
          <cell r="U246">
            <v>0</v>
          </cell>
          <cell r="V246" t="e">
            <v>#N/A</v>
          </cell>
          <cell r="W246">
            <v>0</v>
          </cell>
          <cell r="X246">
            <v>0</v>
          </cell>
          <cell r="Y246">
            <v>2555</v>
          </cell>
          <cell r="Z246">
            <v>0</v>
          </cell>
          <cell r="AA246">
            <v>0</v>
          </cell>
          <cell r="AB246" t="e">
            <v>#N/A</v>
          </cell>
          <cell r="AC246">
            <v>0</v>
          </cell>
          <cell r="AD246" t="e">
            <v>#VALUE!</v>
          </cell>
          <cell r="AE246" t="e">
            <v>#VALUE!</v>
          </cell>
          <cell r="AF246" t="str">
            <v>//-543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e">
            <v>#N/A</v>
          </cell>
        </row>
        <row r="247">
          <cell r="D247">
            <v>243</v>
          </cell>
          <cell r="E247">
            <v>0</v>
          </cell>
          <cell r="F247">
            <v>0</v>
          </cell>
          <cell r="G247">
            <v>0</v>
          </cell>
          <cell r="H247" t="str">
            <v>ศึกษานิเทศก์</v>
          </cell>
          <cell r="I247">
            <v>3411500424359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str">
            <v>สพป. หนองบัวลำภู  เขต 1</v>
          </cell>
          <cell r="O247" t="str">
            <v>สพป.นภ. เขต 1</v>
          </cell>
          <cell r="P247" t="str">
            <v>สพป.หนองบัวลำภู เขต 1</v>
          </cell>
          <cell r="Q247" t="str">
            <v>ชำนาญการพิเศษ</v>
          </cell>
          <cell r="R247">
            <v>17</v>
          </cell>
          <cell r="S247" t="str">
            <v>คศ.3</v>
          </cell>
          <cell r="T247">
            <v>46760</v>
          </cell>
          <cell r="U247">
            <v>0</v>
          </cell>
          <cell r="V247" t="e">
            <v>#N/A</v>
          </cell>
          <cell r="W247">
            <v>0</v>
          </cell>
          <cell r="X247">
            <v>0</v>
          </cell>
          <cell r="Y247">
            <v>2555</v>
          </cell>
          <cell r="Z247">
            <v>0</v>
          </cell>
          <cell r="AA247">
            <v>0</v>
          </cell>
          <cell r="AB247" t="e">
            <v>#N/A</v>
          </cell>
          <cell r="AC247">
            <v>0</v>
          </cell>
          <cell r="AD247" t="e">
            <v>#VALUE!</v>
          </cell>
          <cell r="AE247" t="e">
            <v>#VALUE!</v>
          </cell>
          <cell r="AF247" t="str">
            <v>//-543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 t="str">
            <v/>
          </cell>
          <cell r="AP247" t="e">
            <v>#N/A</v>
          </cell>
        </row>
        <row r="248">
          <cell r="D248">
            <v>244</v>
          </cell>
          <cell r="E248">
            <v>0</v>
          </cell>
          <cell r="F248">
            <v>0</v>
          </cell>
          <cell r="G248">
            <v>0</v>
          </cell>
          <cell r="H248" t="str">
            <v>ศึกษานิเทศก์</v>
          </cell>
          <cell r="I248">
            <v>3411500424359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str">
            <v>สพป. หนองบัวลำภู  เขต 1</v>
          </cell>
          <cell r="O248" t="str">
            <v>สพป.นภ. เขต 1</v>
          </cell>
          <cell r="P248" t="str">
            <v>สพป.หนองบัวลำภู เขต 1</v>
          </cell>
          <cell r="Q248" t="str">
            <v>ชำนาญการพิเศษ</v>
          </cell>
          <cell r="R248">
            <v>17</v>
          </cell>
          <cell r="S248" t="str">
            <v>คศ.3</v>
          </cell>
          <cell r="T248">
            <v>46760</v>
          </cell>
          <cell r="U248">
            <v>0</v>
          </cell>
          <cell r="V248" t="e">
            <v>#N/A</v>
          </cell>
          <cell r="W248">
            <v>0</v>
          </cell>
          <cell r="X248">
            <v>0</v>
          </cell>
          <cell r="Y248">
            <v>2555</v>
          </cell>
          <cell r="Z248">
            <v>0</v>
          </cell>
          <cell r="AA248">
            <v>0</v>
          </cell>
          <cell r="AB248" t="e">
            <v>#N/A</v>
          </cell>
          <cell r="AC248">
            <v>0</v>
          </cell>
          <cell r="AD248" t="e">
            <v>#VALUE!</v>
          </cell>
          <cell r="AE248" t="e">
            <v>#VALUE!</v>
          </cell>
          <cell r="AF248" t="str">
            <v>//-543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 t="str">
            <v/>
          </cell>
          <cell r="AP248" t="e">
            <v>#N/A</v>
          </cell>
        </row>
        <row r="249">
          <cell r="D249">
            <v>245</v>
          </cell>
          <cell r="E249">
            <v>0</v>
          </cell>
          <cell r="F249">
            <v>0</v>
          </cell>
          <cell r="G249">
            <v>0</v>
          </cell>
          <cell r="H249" t="str">
            <v>ศึกษานิเทศก์</v>
          </cell>
          <cell r="I249">
            <v>3411500424359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 t="str">
            <v>สพป. หนองบัวลำภู  เขต 1</v>
          </cell>
          <cell r="O249" t="str">
            <v>สพป.นภ. เขต 1</v>
          </cell>
          <cell r="P249" t="str">
            <v>สพป.หนองบัวลำภู เขต 1</v>
          </cell>
          <cell r="Q249" t="str">
            <v>ชำนาญการพิเศษ</v>
          </cell>
          <cell r="R249">
            <v>17</v>
          </cell>
          <cell r="S249" t="str">
            <v>คศ.3</v>
          </cell>
          <cell r="T249">
            <v>46760</v>
          </cell>
          <cell r="U249">
            <v>0</v>
          </cell>
          <cell r="V249" t="e">
            <v>#N/A</v>
          </cell>
          <cell r="W249">
            <v>0</v>
          </cell>
          <cell r="X249">
            <v>0</v>
          </cell>
          <cell r="Y249">
            <v>2555</v>
          </cell>
          <cell r="Z249">
            <v>0</v>
          </cell>
          <cell r="AA249">
            <v>0</v>
          </cell>
          <cell r="AB249" t="e">
            <v>#N/A</v>
          </cell>
          <cell r="AC249">
            <v>0</v>
          </cell>
          <cell r="AD249" t="e">
            <v>#VALUE!</v>
          </cell>
          <cell r="AE249" t="e">
            <v>#VALUE!</v>
          </cell>
          <cell r="AF249" t="str">
            <v>//-543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 t="str">
            <v/>
          </cell>
          <cell r="AP249" t="e">
            <v>#N/A</v>
          </cell>
        </row>
        <row r="250">
          <cell r="D250">
            <v>246</v>
          </cell>
          <cell r="E250">
            <v>0</v>
          </cell>
          <cell r="F250">
            <v>0</v>
          </cell>
          <cell r="G250">
            <v>0</v>
          </cell>
          <cell r="H250" t="str">
            <v>ศึกษานิเทศก์</v>
          </cell>
          <cell r="I250">
            <v>3411500424359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str">
            <v>สพป. หนองบัวลำภู  เขต 1</v>
          </cell>
          <cell r="O250" t="str">
            <v>สพป.นภ. เขต 1</v>
          </cell>
          <cell r="P250" t="str">
            <v>สพป.หนองบัวลำภู เขต 1</v>
          </cell>
          <cell r="Q250" t="str">
            <v>ชำนาญการพิเศษ</v>
          </cell>
          <cell r="R250">
            <v>17</v>
          </cell>
          <cell r="S250" t="str">
            <v>คศ.3</v>
          </cell>
          <cell r="T250">
            <v>46760</v>
          </cell>
          <cell r="U250">
            <v>0</v>
          </cell>
          <cell r="V250" t="e">
            <v>#N/A</v>
          </cell>
          <cell r="W250">
            <v>0</v>
          </cell>
          <cell r="X250">
            <v>0</v>
          </cell>
          <cell r="Y250">
            <v>2555</v>
          </cell>
          <cell r="Z250">
            <v>0</v>
          </cell>
          <cell r="AA250">
            <v>0</v>
          </cell>
          <cell r="AB250" t="e">
            <v>#N/A</v>
          </cell>
          <cell r="AC250">
            <v>0</v>
          </cell>
          <cell r="AD250" t="e">
            <v>#VALUE!</v>
          </cell>
          <cell r="AE250" t="e">
            <v>#VALUE!</v>
          </cell>
          <cell r="AF250" t="str">
            <v>//-543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 t="str">
            <v/>
          </cell>
          <cell r="AP250" t="e">
            <v>#N/A</v>
          </cell>
        </row>
        <row r="251">
          <cell r="D251">
            <v>247</v>
          </cell>
          <cell r="E251">
            <v>0</v>
          </cell>
          <cell r="F251">
            <v>0</v>
          </cell>
          <cell r="G251">
            <v>0</v>
          </cell>
          <cell r="H251" t="str">
            <v>ศึกษานิเทศก์</v>
          </cell>
          <cell r="I251">
            <v>3411500424359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str">
            <v>สพป. หนองบัวลำภู  เขต 1</v>
          </cell>
          <cell r="O251" t="str">
            <v>สพป.นภ. เขต 1</v>
          </cell>
          <cell r="P251" t="str">
            <v>สพป.หนองบัวลำภู เขต 1</v>
          </cell>
          <cell r="Q251" t="str">
            <v>ชำนาญการพิเศษ</v>
          </cell>
          <cell r="R251">
            <v>17</v>
          </cell>
          <cell r="S251" t="str">
            <v>คศ.3</v>
          </cell>
          <cell r="T251">
            <v>46760</v>
          </cell>
          <cell r="U251">
            <v>0</v>
          </cell>
          <cell r="V251" t="e">
            <v>#N/A</v>
          </cell>
          <cell r="W251">
            <v>0</v>
          </cell>
          <cell r="X251">
            <v>0</v>
          </cell>
          <cell r="Y251">
            <v>2555</v>
          </cell>
          <cell r="Z251">
            <v>0</v>
          </cell>
          <cell r="AA251">
            <v>0</v>
          </cell>
          <cell r="AB251" t="e">
            <v>#N/A</v>
          </cell>
          <cell r="AC251">
            <v>0</v>
          </cell>
          <cell r="AD251" t="e">
            <v>#VALUE!</v>
          </cell>
          <cell r="AE251" t="e">
            <v>#VALUE!</v>
          </cell>
          <cell r="AF251" t="str">
            <v>//-543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 t="str">
            <v/>
          </cell>
          <cell r="AP251" t="e">
            <v>#N/A</v>
          </cell>
        </row>
        <row r="252">
          <cell r="D252">
            <v>248</v>
          </cell>
          <cell r="E252">
            <v>0</v>
          </cell>
          <cell r="F252">
            <v>0</v>
          </cell>
          <cell r="G252">
            <v>0</v>
          </cell>
          <cell r="H252" t="str">
            <v>ศึกษานิเทศก์</v>
          </cell>
          <cell r="I252">
            <v>3411500424359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สพป. หนองบัวลำภู  เขต 1</v>
          </cell>
          <cell r="O252" t="str">
            <v>สพป.นภ. เขต 1</v>
          </cell>
          <cell r="P252" t="str">
            <v>สพป.หนองบัวลำภู เขต 1</v>
          </cell>
          <cell r="Q252" t="str">
            <v>ชำนาญการพิเศษ</v>
          </cell>
          <cell r="R252">
            <v>17</v>
          </cell>
          <cell r="S252" t="str">
            <v>คศ.3</v>
          </cell>
          <cell r="T252">
            <v>46760</v>
          </cell>
          <cell r="U252">
            <v>0</v>
          </cell>
          <cell r="V252" t="e">
            <v>#N/A</v>
          </cell>
          <cell r="W252">
            <v>0</v>
          </cell>
          <cell r="X252">
            <v>0</v>
          </cell>
          <cell r="Y252">
            <v>2555</v>
          </cell>
          <cell r="Z252">
            <v>0</v>
          </cell>
          <cell r="AA252">
            <v>0</v>
          </cell>
          <cell r="AB252" t="e">
            <v>#N/A</v>
          </cell>
          <cell r="AC252">
            <v>0</v>
          </cell>
          <cell r="AD252" t="e">
            <v>#VALUE!</v>
          </cell>
          <cell r="AE252" t="e">
            <v>#VALUE!</v>
          </cell>
          <cell r="AF252" t="str">
            <v>//-543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 t="str">
            <v/>
          </cell>
          <cell r="AP252" t="e">
            <v>#N/A</v>
          </cell>
        </row>
        <row r="253">
          <cell r="D253">
            <v>249</v>
          </cell>
          <cell r="E253">
            <v>0</v>
          </cell>
          <cell r="F253">
            <v>0</v>
          </cell>
          <cell r="G253">
            <v>0</v>
          </cell>
          <cell r="H253" t="str">
            <v>ศึกษานิเทศก์</v>
          </cell>
          <cell r="I253">
            <v>3411500424359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สพป. หนองบัวลำภู  เขต 1</v>
          </cell>
          <cell r="O253" t="str">
            <v>สพป.นภ. เขต 1</v>
          </cell>
          <cell r="P253" t="str">
            <v>สพป.หนองบัวลำภู เขต 1</v>
          </cell>
          <cell r="Q253" t="str">
            <v>ชำนาญการพิเศษ</v>
          </cell>
          <cell r="R253">
            <v>17</v>
          </cell>
          <cell r="S253" t="str">
            <v>คศ.3</v>
          </cell>
          <cell r="T253">
            <v>46760</v>
          </cell>
          <cell r="U253">
            <v>0</v>
          </cell>
          <cell r="V253" t="e">
            <v>#N/A</v>
          </cell>
          <cell r="W253">
            <v>0</v>
          </cell>
          <cell r="X253">
            <v>0</v>
          </cell>
          <cell r="Y253">
            <v>2555</v>
          </cell>
          <cell r="Z253">
            <v>0</v>
          </cell>
          <cell r="AA253">
            <v>0</v>
          </cell>
          <cell r="AB253" t="e">
            <v>#N/A</v>
          </cell>
          <cell r="AC253">
            <v>0</v>
          </cell>
          <cell r="AD253" t="e">
            <v>#VALUE!</v>
          </cell>
          <cell r="AE253" t="e">
            <v>#VALUE!</v>
          </cell>
          <cell r="AF253" t="str">
            <v>//-543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 t="str">
            <v/>
          </cell>
          <cell r="AP253" t="e">
            <v>#N/A</v>
          </cell>
        </row>
        <row r="254">
          <cell r="D254">
            <v>250</v>
          </cell>
          <cell r="E254">
            <v>0</v>
          </cell>
          <cell r="F254">
            <v>0</v>
          </cell>
          <cell r="G254">
            <v>0</v>
          </cell>
          <cell r="H254" t="str">
            <v>ศึกษานิเทศก์</v>
          </cell>
          <cell r="I254">
            <v>3411500424359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สพป. หนองบัวลำภู  เขต 1</v>
          </cell>
          <cell r="O254" t="str">
            <v>สพป.นภ. เขต 1</v>
          </cell>
          <cell r="P254" t="str">
            <v>สพป.หนองบัวลำภู เขต 1</v>
          </cell>
          <cell r="Q254" t="str">
            <v>ชำนาญการพิเศษ</v>
          </cell>
          <cell r="R254">
            <v>17</v>
          </cell>
          <cell r="S254" t="str">
            <v>คศ.3</v>
          </cell>
          <cell r="T254">
            <v>46760</v>
          </cell>
          <cell r="U254">
            <v>0</v>
          </cell>
          <cell r="V254" t="e">
            <v>#N/A</v>
          </cell>
          <cell r="W254">
            <v>0</v>
          </cell>
          <cell r="X254">
            <v>0</v>
          </cell>
          <cell r="Y254">
            <v>2555</v>
          </cell>
          <cell r="Z254">
            <v>0</v>
          </cell>
          <cell r="AA254">
            <v>0</v>
          </cell>
          <cell r="AB254" t="e">
            <v>#N/A</v>
          </cell>
          <cell r="AC254">
            <v>0</v>
          </cell>
          <cell r="AD254" t="e">
            <v>#VALUE!</v>
          </cell>
          <cell r="AE254" t="e">
            <v>#VALUE!</v>
          </cell>
          <cell r="AF254" t="str">
            <v>//-543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 t="str">
            <v/>
          </cell>
          <cell r="AP254" t="e">
            <v>#N/A</v>
          </cell>
        </row>
        <row r="255">
          <cell r="D255">
            <v>251</v>
          </cell>
          <cell r="E255">
            <v>0</v>
          </cell>
          <cell r="F255">
            <v>0</v>
          </cell>
          <cell r="G255">
            <v>0</v>
          </cell>
          <cell r="H255" t="str">
            <v>ศึกษานิเทศก์</v>
          </cell>
          <cell r="I255">
            <v>3411500424359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สพป. หนองบัวลำภู  เขต 1</v>
          </cell>
          <cell r="O255" t="str">
            <v>สพป.นภ. เขต 1</v>
          </cell>
          <cell r="P255" t="str">
            <v>สพป.หนองบัวลำภู เขต 1</v>
          </cell>
          <cell r="Q255" t="str">
            <v>ชำนาญการพิเศษ</v>
          </cell>
          <cell r="R255">
            <v>17</v>
          </cell>
          <cell r="S255" t="str">
            <v>คศ.3</v>
          </cell>
          <cell r="T255">
            <v>46760</v>
          </cell>
          <cell r="U255">
            <v>0</v>
          </cell>
          <cell r="V255" t="e">
            <v>#N/A</v>
          </cell>
          <cell r="W255">
            <v>0</v>
          </cell>
          <cell r="X255">
            <v>0</v>
          </cell>
          <cell r="Y255">
            <v>2555</v>
          </cell>
          <cell r="Z255">
            <v>0</v>
          </cell>
          <cell r="AA255">
            <v>0</v>
          </cell>
          <cell r="AB255" t="e">
            <v>#N/A</v>
          </cell>
          <cell r="AC255">
            <v>0</v>
          </cell>
          <cell r="AD255" t="e">
            <v>#VALUE!</v>
          </cell>
          <cell r="AE255" t="e">
            <v>#VALUE!</v>
          </cell>
          <cell r="AF255" t="str">
            <v>//-543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 t="str">
            <v/>
          </cell>
          <cell r="AP255" t="e">
            <v>#N/A</v>
          </cell>
        </row>
        <row r="256">
          <cell r="D256">
            <v>252</v>
          </cell>
          <cell r="E256">
            <v>0</v>
          </cell>
          <cell r="F256">
            <v>0</v>
          </cell>
          <cell r="G256">
            <v>0</v>
          </cell>
          <cell r="H256" t="str">
            <v>ศึกษานิเทศก์</v>
          </cell>
          <cell r="I256">
            <v>3411500424359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สพป. หนองบัวลำภู  เขต 1</v>
          </cell>
          <cell r="O256" t="str">
            <v>สพป.นภ. เขต 1</v>
          </cell>
          <cell r="P256" t="str">
            <v>สพป.หนองบัวลำภู เขต 1</v>
          </cell>
          <cell r="Q256" t="str">
            <v>ชำนาญการพิเศษ</v>
          </cell>
          <cell r="R256">
            <v>17</v>
          </cell>
          <cell r="S256" t="str">
            <v>คศ.3</v>
          </cell>
          <cell r="T256">
            <v>46760</v>
          </cell>
          <cell r="U256">
            <v>0</v>
          </cell>
          <cell r="V256" t="e">
            <v>#N/A</v>
          </cell>
          <cell r="W256">
            <v>0</v>
          </cell>
          <cell r="X256">
            <v>0</v>
          </cell>
          <cell r="Y256">
            <v>2555</v>
          </cell>
          <cell r="Z256">
            <v>0</v>
          </cell>
          <cell r="AA256">
            <v>0</v>
          </cell>
          <cell r="AB256" t="e">
            <v>#N/A</v>
          </cell>
          <cell r="AC256">
            <v>0</v>
          </cell>
          <cell r="AD256" t="e">
            <v>#VALUE!</v>
          </cell>
          <cell r="AE256" t="e">
            <v>#VALUE!</v>
          </cell>
          <cell r="AF256" t="str">
            <v>//-543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 t="str">
            <v/>
          </cell>
          <cell r="AP256" t="e">
            <v>#N/A</v>
          </cell>
        </row>
        <row r="257">
          <cell r="D257">
            <v>253</v>
          </cell>
          <cell r="E257">
            <v>0</v>
          </cell>
          <cell r="F257">
            <v>0</v>
          </cell>
          <cell r="G257">
            <v>0</v>
          </cell>
          <cell r="H257" t="str">
            <v>ศึกษานิเทศก์</v>
          </cell>
          <cell r="I257">
            <v>3411500424359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สพป. หนองบัวลำภู  เขต 1</v>
          </cell>
          <cell r="O257" t="str">
            <v>สพป.นภ. เขต 1</v>
          </cell>
          <cell r="P257" t="str">
            <v>สพป.หนองบัวลำภู เขต 1</v>
          </cell>
          <cell r="Q257" t="str">
            <v>ชำนาญการพิเศษ</v>
          </cell>
          <cell r="R257">
            <v>17</v>
          </cell>
          <cell r="S257" t="str">
            <v>คศ.3</v>
          </cell>
          <cell r="T257">
            <v>46760</v>
          </cell>
          <cell r="U257">
            <v>0</v>
          </cell>
          <cell r="V257" t="e">
            <v>#N/A</v>
          </cell>
          <cell r="W257">
            <v>0</v>
          </cell>
          <cell r="X257">
            <v>0</v>
          </cell>
          <cell r="Y257">
            <v>2555</v>
          </cell>
          <cell r="Z257">
            <v>0</v>
          </cell>
          <cell r="AA257">
            <v>0</v>
          </cell>
          <cell r="AB257" t="e">
            <v>#N/A</v>
          </cell>
          <cell r="AC257">
            <v>0</v>
          </cell>
          <cell r="AD257" t="e">
            <v>#VALUE!</v>
          </cell>
          <cell r="AE257" t="e">
            <v>#VALUE!</v>
          </cell>
          <cell r="AF257" t="str">
            <v>//-543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e">
            <v>#N/A</v>
          </cell>
        </row>
        <row r="258">
          <cell r="D258">
            <v>254</v>
          </cell>
          <cell r="E258">
            <v>0</v>
          </cell>
          <cell r="F258">
            <v>0</v>
          </cell>
          <cell r="G258">
            <v>0</v>
          </cell>
          <cell r="H258" t="str">
            <v>ศึกษานิเทศก์</v>
          </cell>
          <cell r="I258">
            <v>3411500424359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สพป. หนองบัวลำภู  เขต 1</v>
          </cell>
          <cell r="O258" t="str">
            <v>สพป.นภ. เขต 1</v>
          </cell>
          <cell r="P258" t="str">
            <v>สพป.หนองบัวลำภู เขต 1</v>
          </cell>
          <cell r="Q258" t="str">
            <v>ชำนาญการพิเศษ</v>
          </cell>
          <cell r="R258">
            <v>17</v>
          </cell>
          <cell r="S258" t="str">
            <v>คศ.3</v>
          </cell>
          <cell r="T258">
            <v>46760</v>
          </cell>
          <cell r="U258">
            <v>0</v>
          </cell>
          <cell r="V258" t="e">
            <v>#N/A</v>
          </cell>
          <cell r="W258">
            <v>0</v>
          </cell>
          <cell r="X258">
            <v>0</v>
          </cell>
          <cell r="Y258">
            <v>2555</v>
          </cell>
          <cell r="Z258">
            <v>0</v>
          </cell>
          <cell r="AA258">
            <v>0</v>
          </cell>
          <cell r="AB258" t="e">
            <v>#N/A</v>
          </cell>
          <cell r="AC258">
            <v>0</v>
          </cell>
          <cell r="AD258" t="e">
            <v>#VALUE!</v>
          </cell>
          <cell r="AE258" t="e">
            <v>#VALUE!</v>
          </cell>
          <cell r="AF258" t="str">
            <v>//-543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 t="str">
            <v/>
          </cell>
          <cell r="AP258" t="e">
            <v>#N/A</v>
          </cell>
        </row>
        <row r="259">
          <cell r="D259">
            <v>255</v>
          </cell>
          <cell r="E259">
            <v>0</v>
          </cell>
          <cell r="F259">
            <v>0</v>
          </cell>
          <cell r="G259">
            <v>0</v>
          </cell>
          <cell r="H259" t="str">
            <v>ศึกษานิเทศก์</v>
          </cell>
          <cell r="I259">
            <v>3411500424359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สพป. หนองบัวลำภู  เขต 1</v>
          </cell>
          <cell r="O259" t="str">
            <v>สพป.นภ. เขต 1</v>
          </cell>
          <cell r="P259" t="str">
            <v>สพป.หนองบัวลำภู เขต 1</v>
          </cell>
          <cell r="Q259" t="str">
            <v>ชำนาญการพิเศษ</v>
          </cell>
          <cell r="R259">
            <v>17</v>
          </cell>
          <cell r="S259" t="str">
            <v>คศ.3</v>
          </cell>
          <cell r="T259">
            <v>46760</v>
          </cell>
          <cell r="U259">
            <v>0</v>
          </cell>
          <cell r="V259" t="e">
            <v>#N/A</v>
          </cell>
          <cell r="W259">
            <v>0</v>
          </cell>
          <cell r="X259">
            <v>0</v>
          </cell>
          <cell r="Y259">
            <v>2555</v>
          </cell>
          <cell r="Z259">
            <v>0</v>
          </cell>
          <cell r="AA259">
            <v>0</v>
          </cell>
          <cell r="AB259" t="e">
            <v>#N/A</v>
          </cell>
          <cell r="AC259">
            <v>0</v>
          </cell>
          <cell r="AD259" t="e">
            <v>#VALUE!</v>
          </cell>
          <cell r="AE259" t="e">
            <v>#VALUE!</v>
          </cell>
          <cell r="AF259" t="str">
            <v>//-543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 t="str">
            <v/>
          </cell>
          <cell r="AP259" t="e">
            <v>#N/A</v>
          </cell>
        </row>
        <row r="260">
          <cell r="D260">
            <v>256</v>
          </cell>
          <cell r="E260">
            <v>0</v>
          </cell>
          <cell r="F260">
            <v>0</v>
          </cell>
          <cell r="G260">
            <v>0</v>
          </cell>
          <cell r="H260" t="str">
            <v>ศึกษานิเทศก์</v>
          </cell>
          <cell r="I260">
            <v>3411500424359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str">
            <v>สพป. หนองบัวลำภู  เขต 1</v>
          </cell>
          <cell r="O260" t="str">
            <v>สพป.นภ. เขต 1</v>
          </cell>
          <cell r="P260" t="str">
            <v>สพป.หนองบัวลำภู เขต 1</v>
          </cell>
          <cell r="Q260" t="str">
            <v>ชำนาญการพิเศษ</v>
          </cell>
          <cell r="R260">
            <v>17</v>
          </cell>
          <cell r="S260" t="str">
            <v>คศ.3</v>
          </cell>
          <cell r="T260">
            <v>46760</v>
          </cell>
          <cell r="U260">
            <v>0</v>
          </cell>
          <cell r="V260" t="e">
            <v>#N/A</v>
          </cell>
          <cell r="W260">
            <v>0</v>
          </cell>
          <cell r="X260">
            <v>0</v>
          </cell>
          <cell r="Y260">
            <v>2555</v>
          </cell>
          <cell r="Z260">
            <v>0</v>
          </cell>
          <cell r="AA260">
            <v>0</v>
          </cell>
          <cell r="AB260" t="e">
            <v>#N/A</v>
          </cell>
          <cell r="AC260">
            <v>0</v>
          </cell>
          <cell r="AD260" t="e">
            <v>#VALUE!</v>
          </cell>
          <cell r="AE260" t="e">
            <v>#VALUE!</v>
          </cell>
          <cell r="AF260" t="str">
            <v>//-543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 t="str">
            <v/>
          </cell>
          <cell r="AP260" t="e">
            <v>#N/A</v>
          </cell>
        </row>
        <row r="261">
          <cell r="D261">
            <v>257</v>
          </cell>
          <cell r="E261">
            <v>0</v>
          </cell>
          <cell r="F261">
            <v>0</v>
          </cell>
          <cell r="G261">
            <v>0</v>
          </cell>
          <cell r="H261" t="str">
            <v>ศึกษานิเทศก์</v>
          </cell>
          <cell r="I261">
            <v>3411500424359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สพป. หนองบัวลำภู  เขต 1</v>
          </cell>
          <cell r="O261" t="str">
            <v>สพป.นภ. เขต 1</v>
          </cell>
          <cell r="P261" t="str">
            <v>สพป.หนองบัวลำภู เขต 1</v>
          </cell>
          <cell r="Q261" t="str">
            <v>ชำนาญการพิเศษ</v>
          </cell>
          <cell r="R261">
            <v>17</v>
          </cell>
          <cell r="S261" t="str">
            <v>คศ.3</v>
          </cell>
          <cell r="T261">
            <v>46760</v>
          </cell>
          <cell r="U261">
            <v>0</v>
          </cell>
          <cell r="V261" t="e">
            <v>#N/A</v>
          </cell>
          <cell r="W261">
            <v>0</v>
          </cell>
          <cell r="X261">
            <v>0</v>
          </cell>
          <cell r="Y261">
            <v>2555</v>
          </cell>
          <cell r="Z261">
            <v>0</v>
          </cell>
          <cell r="AA261">
            <v>0</v>
          </cell>
          <cell r="AB261" t="e">
            <v>#N/A</v>
          </cell>
          <cell r="AC261">
            <v>0</v>
          </cell>
          <cell r="AD261" t="e">
            <v>#VALUE!</v>
          </cell>
          <cell r="AE261" t="e">
            <v>#VALUE!</v>
          </cell>
          <cell r="AF261" t="str">
            <v>//-543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 t="str">
            <v/>
          </cell>
          <cell r="AP261" t="e">
            <v>#N/A</v>
          </cell>
        </row>
        <row r="262">
          <cell r="D262">
            <v>258</v>
          </cell>
          <cell r="E262">
            <v>0</v>
          </cell>
          <cell r="F262">
            <v>0</v>
          </cell>
          <cell r="G262">
            <v>0</v>
          </cell>
          <cell r="H262" t="str">
            <v>ศึกษานิเทศก์</v>
          </cell>
          <cell r="I262">
            <v>3411500424359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สพป. หนองบัวลำภู  เขต 1</v>
          </cell>
          <cell r="O262" t="str">
            <v>สพป.นภ. เขต 1</v>
          </cell>
          <cell r="P262" t="str">
            <v>สพป.หนองบัวลำภู เขต 1</v>
          </cell>
          <cell r="Q262" t="str">
            <v>ชำนาญการพิเศษ</v>
          </cell>
          <cell r="R262">
            <v>17</v>
          </cell>
          <cell r="S262" t="str">
            <v>คศ.3</v>
          </cell>
          <cell r="T262">
            <v>46760</v>
          </cell>
          <cell r="U262">
            <v>0</v>
          </cell>
          <cell r="V262" t="e">
            <v>#N/A</v>
          </cell>
          <cell r="W262">
            <v>0</v>
          </cell>
          <cell r="X262">
            <v>0</v>
          </cell>
          <cell r="Y262">
            <v>2555</v>
          </cell>
          <cell r="Z262">
            <v>0</v>
          </cell>
          <cell r="AA262">
            <v>0</v>
          </cell>
          <cell r="AB262" t="e">
            <v>#N/A</v>
          </cell>
          <cell r="AC262">
            <v>0</v>
          </cell>
          <cell r="AD262" t="e">
            <v>#VALUE!</v>
          </cell>
          <cell r="AE262" t="e">
            <v>#VALUE!</v>
          </cell>
          <cell r="AF262" t="str">
            <v>//-543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 t="str">
            <v/>
          </cell>
          <cell r="AP262" t="e">
            <v>#N/A</v>
          </cell>
        </row>
        <row r="263">
          <cell r="D263">
            <v>259</v>
          </cell>
          <cell r="E263">
            <v>0</v>
          </cell>
          <cell r="F263">
            <v>0</v>
          </cell>
          <cell r="G263">
            <v>0</v>
          </cell>
          <cell r="H263" t="str">
            <v>ศึกษานิเทศก์</v>
          </cell>
          <cell r="I263">
            <v>3411500424359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สพป. หนองบัวลำภู  เขต 1</v>
          </cell>
          <cell r="O263" t="str">
            <v>สพป.นภ. เขต 1</v>
          </cell>
          <cell r="P263" t="str">
            <v>สพป.หนองบัวลำภู เขต 1</v>
          </cell>
          <cell r="Q263" t="str">
            <v>ชำนาญการพิเศษ</v>
          </cell>
          <cell r="R263">
            <v>17</v>
          </cell>
          <cell r="S263" t="str">
            <v>คศ.3</v>
          </cell>
          <cell r="T263">
            <v>46760</v>
          </cell>
          <cell r="U263">
            <v>0</v>
          </cell>
          <cell r="V263" t="e">
            <v>#N/A</v>
          </cell>
          <cell r="W263">
            <v>0</v>
          </cell>
          <cell r="X263">
            <v>0</v>
          </cell>
          <cell r="Y263">
            <v>2555</v>
          </cell>
          <cell r="Z263">
            <v>0</v>
          </cell>
          <cell r="AA263">
            <v>0</v>
          </cell>
          <cell r="AB263" t="e">
            <v>#N/A</v>
          </cell>
          <cell r="AC263">
            <v>0</v>
          </cell>
          <cell r="AD263" t="e">
            <v>#VALUE!</v>
          </cell>
          <cell r="AE263" t="e">
            <v>#VALUE!</v>
          </cell>
          <cell r="AF263" t="str">
            <v>//-543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 t="str">
            <v/>
          </cell>
          <cell r="AP263" t="e">
            <v>#N/A</v>
          </cell>
        </row>
        <row r="264">
          <cell r="D264">
            <v>260</v>
          </cell>
          <cell r="E264">
            <v>0</v>
          </cell>
          <cell r="F264">
            <v>0</v>
          </cell>
          <cell r="G264">
            <v>0</v>
          </cell>
          <cell r="H264" t="str">
            <v>ศึกษานิเทศก์</v>
          </cell>
          <cell r="I264">
            <v>3411500424359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สพป. หนองบัวลำภู  เขต 1</v>
          </cell>
          <cell r="O264" t="str">
            <v>สพป.นภ. เขต 1</v>
          </cell>
          <cell r="P264" t="str">
            <v>สพป.หนองบัวลำภู เขต 1</v>
          </cell>
          <cell r="Q264" t="str">
            <v>ชำนาญการพิเศษ</v>
          </cell>
          <cell r="R264">
            <v>17</v>
          </cell>
          <cell r="S264" t="str">
            <v>คศ.3</v>
          </cell>
          <cell r="T264">
            <v>46760</v>
          </cell>
          <cell r="U264">
            <v>0</v>
          </cell>
          <cell r="V264" t="e">
            <v>#N/A</v>
          </cell>
          <cell r="W264">
            <v>0</v>
          </cell>
          <cell r="X264">
            <v>0</v>
          </cell>
          <cell r="Y264">
            <v>2555</v>
          </cell>
          <cell r="Z264">
            <v>0</v>
          </cell>
          <cell r="AA264">
            <v>0</v>
          </cell>
          <cell r="AB264" t="e">
            <v>#N/A</v>
          </cell>
          <cell r="AC264">
            <v>0</v>
          </cell>
          <cell r="AD264" t="e">
            <v>#VALUE!</v>
          </cell>
          <cell r="AE264" t="e">
            <v>#VALUE!</v>
          </cell>
          <cell r="AF264" t="str">
            <v>//-543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 t="str">
            <v/>
          </cell>
          <cell r="AP264" t="e">
            <v>#N/A</v>
          </cell>
        </row>
        <row r="265">
          <cell r="D265">
            <v>261</v>
          </cell>
          <cell r="E265">
            <v>0</v>
          </cell>
          <cell r="F265">
            <v>0</v>
          </cell>
          <cell r="G265">
            <v>0</v>
          </cell>
          <cell r="H265" t="str">
            <v>ศึกษานิเทศก์</v>
          </cell>
          <cell r="I265">
            <v>3411500424359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สพป. หนองบัวลำภู  เขต 1</v>
          </cell>
          <cell r="O265" t="str">
            <v>สพป.นภ. เขต 1</v>
          </cell>
          <cell r="P265" t="str">
            <v>สพป.หนองบัวลำภู เขต 1</v>
          </cell>
          <cell r="Q265" t="str">
            <v>ชำนาญการพิเศษ</v>
          </cell>
          <cell r="R265">
            <v>17</v>
          </cell>
          <cell r="S265" t="str">
            <v>คศ.3</v>
          </cell>
          <cell r="T265">
            <v>46760</v>
          </cell>
          <cell r="U265">
            <v>0</v>
          </cell>
          <cell r="V265" t="e">
            <v>#N/A</v>
          </cell>
          <cell r="W265">
            <v>0</v>
          </cell>
          <cell r="X265">
            <v>0</v>
          </cell>
          <cell r="Y265">
            <v>2555</v>
          </cell>
          <cell r="Z265">
            <v>0</v>
          </cell>
          <cell r="AA265">
            <v>0</v>
          </cell>
          <cell r="AB265" t="e">
            <v>#N/A</v>
          </cell>
          <cell r="AC265">
            <v>0</v>
          </cell>
          <cell r="AD265" t="e">
            <v>#VALUE!</v>
          </cell>
          <cell r="AE265" t="e">
            <v>#VALUE!</v>
          </cell>
          <cell r="AF265" t="str">
            <v>//-543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 t="str">
            <v/>
          </cell>
          <cell r="AP265" t="e">
            <v>#N/A</v>
          </cell>
        </row>
        <row r="266">
          <cell r="D266">
            <v>262</v>
          </cell>
          <cell r="E266">
            <v>0</v>
          </cell>
          <cell r="F266">
            <v>0</v>
          </cell>
          <cell r="G266">
            <v>0</v>
          </cell>
          <cell r="H266" t="str">
            <v>ศึกษานิเทศก์</v>
          </cell>
          <cell r="I266">
            <v>3411500424359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สพป. หนองบัวลำภู  เขต 1</v>
          </cell>
          <cell r="O266" t="str">
            <v>สพป.นภ. เขต 1</v>
          </cell>
          <cell r="P266" t="str">
            <v>สพป.หนองบัวลำภู เขต 1</v>
          </cell>
          <cell r="Q266" t="str">
            <v>ชำนาญการพิเศษ</v>
          </cell>
          <cell r="R266">
            <v>17</v>
          </cell>
          <cell r="S266" t="str">
            <v>คศ.3</v>
          </cell>
          <cell r="T266">
            <v>46760</v>
          </cell>
          <cell r="U266">
            <v>0</v>
          </cell>
          <cell r="V266" t="e">
            <v>#N/A</v>
          </cell>
          <cell r="W266">
            <v>0</v>
          </cell>
          <cell r="X266">
            <v>0</v>
          </cell>
          <cell r="Y266">
            <v>2555</v>
          </cell>
          <cell r="Z266">
            <v>0</v>
          </cell>
          <cell r="AA266">
            <v>0</v>
          </cell>
          <cell r="AB266" t="e">
            <v>#N/A</v>
          </cell>
          <cell r="AC266">
            <v>0</v>
          </cell>
          <cell r="AD266" t="e">
            <v>#VALUE!</v>
          </cell>
          <cell r="AE266" t="e">
            <v>#VALUE!</v>
          </cell>
          <cell r="AF266" t="str">
            <v>//-543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 t="str">
            <v/>
          </cell>
          <cell r="AP266" t="e">
            <v>#N/A</v>
          </cell>
        </row>
        <row r="267">
          <cell r="D267">
            <v>263</v>
          </cell>
          <cell r="E267">
            <v>0</v>
          </cell>
          <cell r="F267">
            <v>0</v>
          </cell>
          <cell r="G267">
            <v>0</v>
          </cell>
          <cell r="H267" t="str">
            <v>ศึกษานิเทศก์</v>
          </cell>
          <cell r="I267">
            <v>3411500424359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สพป. หนองบัวลำภู  เขต 1</v>
          </cell>
          <cell r="O267" t="str">
            <v>สพป.นภ. เขต 1</v>
          </cell>
          <cell r="P267" t="str">
            <v>สพป.หนองบัวลำภู เขต 1</v>
          </cell>
          <cell r="Q267" t="str">
            <v>ชำนาญการพิเศษ</v>
          </cell>
          <cell r="R267">
            <v>17</v>
          </cell>
          <cell r="S267" t="str">
            <v>คศ.3</v>
          </cell>
          <cell r="T267">
            <v>46760</v>
          </cell>
          <cell r="U267">
            <v>0</v>
          </cell>
          <cell r="V267" t="e">
            <v>#N/A</v>
          </cell>
          <cell r="W267">
            <v>0</v>
          </cell>
          <cell r="X267">
            <v>0</v>
          </cell>
          <cell r="Y267">
            <v>2555</v>
          </cell>
          <cell r="Z267">
            <v>0</v>
          </cell>
          <cell r="AA267">
            <v>0</v>
          </cell>
          <cell r="AB267" t="e">
            <v>#N/A</v>
          </cell>
          <cell r="AC267">
            <v>0</v>
          </cell>
          <cell r="AD267" t="e">
            <v>#VALUE!</v>
          </cell>
          <cell r="AE267" t="e">
            <v>#VALUE!</v>
          </cell>
          <cell r="AF267" t="str">
            <v>//-543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 t="str">
            <v/>
          </cell>
          <cell r="AP267" t="e">
            <v>#N/A</v>
          </cell>
        </row>
        <row r="268">
          <cell r="D268">
            <v>264</v>
          </cell>
          <cell r="E268">
            <v>0</v>
          </cell>
          <cell r="F268">
            <v>0</v>
          </cell>
          <cell r="G268">
            <v>0</v>
          </cell>
          <cell r="H268" t="str">
            <v>ศึกษานิเทศก์</v>
          </cell>
          <cell r="I268">
            <v>3411500424359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สพป. หนองบัวลำภู  เขต 1</v>
          </cell>
          <cell r="O268" t="str">
            <v>สพป.นภ. เขต 1</v>
          </cell>
          <cell r="P268" t="str">
            <v>สพป.หนองบัวลำภู เขต 1</v>
          </cell>
          <cell r="Q268" t="str">
            <v>ชำนาญการพิเศษ</v>
          </cell>
          <cell r="R268">
            <v>17</v>
          </cell>
          <cell r="S268" t="str">
            <v>คศ.3</v>
          </cell>
          <cell r="T268">
            <v>46760</v>
          </cell>
          <cell r="U268">
            <v>0</v>
          </cell>
          <cell r="V268" t="e">
            <v>#N/A</v>
          </cell>
          <cell r="W268">
            <v>0</v>
          </cell>
          <cell r="X268">
            <v>0</v>
          </cell>
          <cell r="Y268">
            <v>2555</v>
          </cell>
          <cell r="Z268">
            <v>0</v>
          </cell>
          <cell r="AA268">
            <v>0</v>
          </cell>
          <cell r="AB268" t="e">
            <v>#N/A</v>
          </cell>
          <cell r="AC268">
            <v>0</v>
          </cell>
          <cell r="AD268" t="e">
            <v>#VALUE!</v>
          </cell>
          <cell r="AE268" t="e">
            <v>#VALUE!</v>
          </cell>
          <cell r="AF268" t="str">
            <v>//-543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 t="str">
            <v/>
          </cell>
          <cell r="AP268" t="e">
            <v>#N/A</v>
          </cell>
        </row>
        <row r="269">
          <cell r="D269">
            <v>265</v>
          </cell>
          <cell r="E269">
            <v>0</v>
          </cell>
          <cell r="F269">
            <v>0</v>
          </cell>
          <cell r="G269">
            <v>0</v>
          </cell>
          <cell r="H269" t="str">
            <v>ศึกษานิเทศก์</v>
          </cell>
          <cell r="I269">
            <v>3411500424359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สพป. หนองบัวลำภู  เขต 1</v>
          </cell>
          <cell r="O269" t="str">
            <v>สพป.นภ. เขต 1</v>
          </cell>
          <cell r="P269" t="str">
            <v>สพป.หนองบัวลำภู เขต 1</v>
          </cell>
          <cell r="Q269" t="str">
            <v>ชำนาญการพิเศษ</v>
          </cell>
          <cell r="R269">
            <v>17</v>
          </cell>
          <cell r="S269" t="str">
            <v>คศ.3</v>
          </cell>
          <cell r="T269">
            <v>46760</v>
          </cell>
          <cell r="U269">
            <v>0</v>
          </cell>
          <cell r="V269" t="e">
            <v>#N/A</v>
          </cell>
          <cell r="W269">
            <v>0</v>
          </cell>
          <cell r="X269">
            <v>0</v>
          </cell>
          <cell r="Y269">
            <v>2555</v>
          </cell>
          <cell r="Z269">
            <v>0</v>
          </cell>
          <cell r="AA269">
            <v>0</v>
          </cell>
          <cell r="AB269" t="e">
            <v>#N/A</v>
          </cell>
          <cell r="AC269">
            <v>0</v>
          </cell>
          <cell r="AD269" t="e">
            <v>#VALUE!</v>
          </cell>
          <cell r="AE269" t="e">
            <v>#VALUE!</v>
          </cell>
          <cell r="AF269" t="str">
            <v>//-543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 t="str">
            <v/>
          </cell>
          <cell r="AP269" t="e">
            <v>#N/A</v>
          </cell>
        </row>
        <row r="270">
          <cell r="D270">
            <v>266</v>
          </cell>
          <cell r="E270">
            <v>0</v>
          </cell>
          <cell r="F270">
            <v>0</v>
          </cell>
          <cell r="G270">
            <v>0</v>
          </cell>
          <cell r="H270" t="str">
            <v>ศึกษานิเทศก์</v>
          </cell>
          <cell r="I270">
            <v>3411500424359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สพป. หนองบัวลำภู  เขต 1</v>
          </cell>
          <cell r="O270" t="str">
            <v>สพป.นภ. เขต 1</v>
          </cell>
          <cell r="P270" t="str">
            <v>สพป.หนองบัวลำภู เขต 1</v>
          </cell>
          <cell r="Q270" t="str">
            <v>ชำนาญการพิเศษ</v>
          </cell>
          <cell r="R270">
            <v>17</v>
          </cell>
          <cell r="S270" t="str">
            <v>คศ.3</v>
          </cell>
          <cell r="T270">
            <v>46760</v>
          </cell>
          <cell r="U270">
            <v>0</v>
          </cell>
          <cell r="V270" t="e">
            <v>#N/A</v>
          </cell>
          <cell r="W270">
            <v>0</v>
          </cell>
          <cell r="X270">
            <v>0</v>
          </cell>
          <cell r="Y270">
            <v>2555</v>
          </cell>
          <cell r="Z270">
            <v>0</v>
          </cell>
          <cell r="AA270">
            <v>0</v>
          </cell>
          <cell r="AB270" t="e">
            <v>#N/A</v>
          </cell>
          <cell r="AC270">
            <v>0</v>
          </cell>
          <cell r="AD270" t="e">
            <v>#VALUE!</v>
          </cell>
          <cell r="AE270" t="e">
            <v>#VALUE!</v>
          </cell>
          <cell r="AF270" t="str">
            <v>//-543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 t="str">
            <v/>
          </cell>
          <cell r="AP270" t="e">
            <v>#N/A</v>
          </cell>
        </row>
        <row r="271">
          <cell r="D271">
            <v>267</v>
          </cell>
          <cell r="E271">
            <v>0</v>
          </cell>
          <cell r="F271">
            <v>0</v>
          </cell>
          <cell r="G271">
            <v>0</v>
          </cell>
          <cell r="H271" t="str">
            <v>ศึกษานิเทศก์</v>
          </cell>
          <cell r="I271">
            <v>3411500424359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สพป. หนองบัวลำภู  เขต 1</v>
          </cell>
          <cell r="O271" t="str">
            <v>สพป.นภ. เขต 1</v>
          </cell>
          <cell r="P271" t="str">
            <v>สพป.หนองบัวลำภู เขต 1</v>
          </cell>
          <cell r="Q271" t="str">
            <v>ชำนาญการพิเศษ</v>
          </cell>
          <cell r="R271">
            <v>17</v>
          </cell>
          <cell r="S271" t="str">
            <v>คศ.3</v>
          </cell>
          <cell r="T271">
            <v>46760</v>
          </cell>
          <cell r="U271">
            <v>0</v>
          </cell>
          <cell r="V271" t="e">
            <v>#N/A</v>
          </cell>
          <cell r="W271">
            <v>0</v>
          </cell>
          <cell r="X271">
            <v>0</v>
          </cell>
          <cell r="Y271">
            <v>2555</v>
          </cell>
          <cell r="Z271">
            <v>0</v>
          </cell>
          <cell r="AA271">
            <v>0</v>
          </cell>
          <cell r="AB271" t="e">
            <v>#N/A</v>
          </cell>
          <cell r="AC271">
            <v>0</v>
          </cell>
          <cell r="AD271" t="e">
            <v>#VALUE!</v>
          </cell>
          <cell r="AE271" t="e">
            <v>#VALUE!</v>
          </cell>
          <cell r="AF271" t="str">
            <v>//-543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 t="str">
            <v/>
          </cell>
          <cell r="AP271" t="e">
            <v>#N/A</v>
          </cell>
        </row>
        <row r="272">
          <cell r="D272">
            <v>268</v>
          </cell>
          <cell r="E272">
            <v>0</v>
          </cell>
          <cell r="F272">
            <v>0</v>
          </cell>
          <cell r="G272">
            <v>0</v>
          </cell>
          <cell r="H272" t="str">
            <v>ศึกษานิเทศก์</v>
          </cell>
          <cell r="I272">
            <v>3411500424359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สพป. หนองบัวลำภู  เขต 1</v>
          </cell>
          <cell r="O272" t="str">
            <v>สพป.นภ. เขต 1</v>
          </cell>
          <cell r="P272" t="str">
            <v>สพป.หนองบัวลำภู เขต 1</v>
          </cell>
          <cell r="Q272" t="str">
            <v>ชำนาญการพิเศษ</v>
          </cell>
          <cell r="R272">
            <v>17</v>
          </cell>
          <cell r="S272" t="str">
            <v>คศ.3</v>
          </cell>
          <cell r="T272">
            <v>46760</v>
          </cell>
          <cell r="U272">
            <v>0</v>
          </cell>
          <cell r="V272" t="e">
            <v>#N/A</v>
          </cell>
          <cell r="W272">
            <v>0</v>
          </cell>
          <cell r="X272">
            <v>0</v>
          </cell>
          <cell r="Y272">
            <v>2555</v>
          </cell>
          <cell r="Z272">
            <v>0</v>
          </cell>
          <cell r="AA272">
            <v>0</v>
          </cell>
          <cell r="AB272" t="e">
            <v>#N/A</v>
          </cell>
          <cell r="AC272">
            <v>0</v>
          </cell>
          <cell r="AD272" t="e">
            <v>#VALUE!</v>
          </cell>
          <cell r="AE272" t="e">
            <v>#VALUE!</v>
          </cell>
          <cell r="AF272" t="str">
            <v>//-543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 t="str">
            <v/>
          </cell>
          <cell r="AP272" t="e">
            <v>#N/A</v>
          </cell>
        </row>
        <row r="273">
          <cell r="D273">
            <v>269</v>
          </cell>
          <cell r="E273">
            <v>0</v>
          </cell>
          <cell r="F273">
            <v>0</v>
          </cell>
          <cell r="G273">
            <v>0</v>
          </cell>
          <cell r="H273" t="str">
            <v>ศึกษานิเทศก์</v>
          </cell>
          <cell r="I273">
            <v>3411500424359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สพป. หนองบัวลำภู  เขต 1</v>
          </cell>
          <cell r="O273" t="str">
            <v>สพป.นภ. เขต 1</v>
          </cell>
          <cell r="P273" t="str">
            <v>สพป.หนองบัวลำภู เขต 1</v>
          </cell>
          <cell r="Q273" t="str">
            <v>ชำนาญการพิเศษ</v>
          </cell>
          <cell r="R273">
            <v>17</v>
          </cell>
          <cell r="S273" t="str">
            <v>คศ.3</v>
          </cell>
          <cell r="T273">
            <v>46760</v>
          </cell>
          <cell r="U273">
            <v>0</v>
          </cell>
          <cell r="V273" t="e">
            <v>#N/A</v>
          </cell>
          <cell r="W273">
            <v>0</v>
          </cell>
          <cell r="X273">
            <v>0</v>
          </cell>
          <cell r="Y273">
            <v>2555</v>
          </cell>
          <cell r="Z273">
            <v>0</v>
          </cell>
          <cell r="AA273">
            <v>0</v>
          </cell>
          <cell r="AB273" t="e">
            <v>#N/A</v>
          </cell>
          <cell r="AC273">
            <v>0</v>
          </cell>
          <cell r="AD273" t="e">
            <v>#VALUE!</v>
          </cell>
          <cell r="AE273" t="e">
            <v>#VALUE!</v>
          </cell>
          <cell r="AF273" t="str">
            <v>//-543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 t="str">
            <v/>
          </cell>
          <cell r="AP273" t="e">
            <v>#N/A</v>
          </cell>
        </row>
        <row r="274">
          <cell r="D274">
            <v>270</v>
          </cell>
          <cell r="E274">
            <v>0</v>
          </cell>
          <cell r="F274">
            <v>0</v>
          </cell>
          <cell r="G274">
            <v>0</v>
          </cell>
          <cell r="H274" t="str">
            <v>ศึกษานิเทศก์</v>
          </cell>
          <cell r="I274">
            <v>3411500424359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สพป. หนองบัวลำภู  เขต 1</v>
          </cell>
          <cell r="O274" t="str">
            <v>สพป.นภ. เขต 1</v>
          </cell>
          <cell r="P274" t="str">
            <v>สพป.หนองบัวลำภู เขต 1</v>
          </cell>
          <cell r="Q274" t="str">
            <v>ชำนาญการพิเศษ</v>
          </cell>
          <cell r="R274">
            <v>17</v>
          </cell>
          <cell r="S274" t="str">
            <v>คศ.3</v>
          </cell>
          <cell r="T274">
            <v>46760</v>
          </cell>
          <cell r="U274">
            <v>0</v>
          </cell>
          <cell r="V274" t="e">
            <v>#N/A</v>
          </cell>
          <cell r="W274">
            <v>0</v>
          </cell>
          <cell r="X274">
            <v>0</v>
          </cell>
          <cell r="Y274">
            <v>2555</v>
          </cell>
          <cell r="Z274">
            <v>0</v>
          </cell>
          <cell r="AA274">
            <v>0</v>
          </cell>
          <cell r="AB274" t="e">
            <v>#N/A</v>
          </cell>
          <cell r="AC274">
            <v>0</v>
          </cell>
          <cell r="AD274" t="e">
            <v>#VALUE!</v>
          </cell>
          <cell r="AE274" t="e">
            <v>#VALUE!</v>
          </cell>
          <cell r="AF274" t="str">
            <v>//-543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 t="str">
            <v/>
          </cell>
          <cell r="AP274" t="e">
            <v>#N/A</v>
          </cell>
        </row>
        <row r="275">
          <cell r="D275">
            <v>271</v>
          </cell>
          <cell r="E275">
            <v>0</v>
          </cell>
          <cell r="F275">
            <v>0</v>
          </cell>
          <cell r="G275">
            <v>0</v>
          </cell>
          <cell r="H275" t="str">
            <v>ศึกษานิเทศก์</v>
          </cell>
          <cell r="I275">
            <v>3411500424359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สพป. หนองบัวลำภู  เขต 1</v>
          </cell>
          <cell r="O275" t="str">
            <v>สพป.นภ. เขต 1</v>
          </cell>
          <cell r="P275" t="str">
            <v>สพป.หนองบัวลำภู เขต 1</v>
          </cell>
          <cell r="Q275" t="str">
            <v>ชำนาญการพิเศษ</v>
          </cell>
          <cell r="R275">
            <v>17</v>
          </cell>
          <cell r="S275" t="str">
            <v>คศ.3</v>
          </cell>
          <cell r="T275">
            <v>46760</v>
          </cell>
          <cell r="U275">
            <v>0</v>
          </cell>
          <cell r="V275" t="e">
            <v>#N/A</v>
          </cell>
          <cell r="W275">
            <v>0</v>
          </cell>
          <cell r="X275">
            <v>0</v>
          </cell>
          <cell r="Y275">
            <v>2555</v>
          </cell>
          <cell r="Z275">
            <v>0</v>
          </cell>
          <cell r="AA275">
            <v>0</v>
          </cell>
          <cell r="AB275" t="e">
            <v>#N/A</v>
          </cell>
          <cell r="AC275">
            <v>0</v>
          </cell>
          <cell r="AD275" t="e">
            <v>#VALUE!</v>
          </cell>
          <cell r="AE275" t="e">
            <v>#VALUE!</v>
          </cell>
          <cell r="AF275" t="str">
            <v>//-543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 t="str">
            <v/>
          </cell>
          <cell r="AP275" t="e">
            <v>#N/A</v>
          </cell>
        </row>
        <row r="276">
          <cell r="D276">
            <v>272</v>
          </cell>
          <cell r="E276">
            <v>0</v>
          </cell>
          <cell r="F276">
            <v>0</v>
          </cell>
          <cell r="G276">
            <v>0</v>
          </cell>
          <cell r="H276" t="str">
            <v>ศึกษานิเทศก์</v>
          </cell>
          <cell r="I276">
            <v>3411500424359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สพป. หนองบัวลำภู  เขต 1</v>
          </cell>
          <cell r="O276" t="str">
            <v>สพป.นภ. เขต 1</v>
          </cell>
          <cell r="P276" t="str">
            <v>สพป.หนองบัวลำภู เขต 1</v>
          </cell>
          <cell r="Q276" t="str">
            <v>ชำนาญการพิเศษ</v>
          </cell>
          <cell r="R276">
            <v>17</v>
          </cell>
          <cell r="S276" t="str">
            <v>คศ.3</v>
          </cell>
          <cell r="T276">
            <v>46760</v>
          </cell>
          <cell r="U276">
            <v>0</v>
          </cell>
          <cell r="V276" t="e">
            <v>#N/A</v>
          </cell>
          <cell r="W276">
            <v>0</v>
          </cell>
          <cell r="X276">
            <v>0</v>
          </cell>
          <cell r="Y276">
            <v>2555</v>
          </cell>
          <cell r="Z276">
            <v>0</v>
          </cell>
          <cell r="AA276">
            <v>0</v>
          </cell>
          <cell r="AB276" t="e">
            <v>#N/A</v>
          </cell>
          <cell r="AC276">
            <v>0</v>
          </cell>
          <cell r="AD276" t="e">
            <v>#VALUE!</v>
          </cell>
          <cell r="AE276" t="e">
            <v>#VALUE!</v>
          </cell>
          <cell r="AF276" t="str">
            <v>//-543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 t="str">
            <v/>
          </cell>
          <cell r="AP276" t="e">
            <v>#N/A</v>
          </cell>
        </row>
        <row r="277">
          <cell r="D277">
            <v>273</v>
          </cell>
          <cell r="E277">
            <v>0</v>
          </cell>
          <cell r="F277">
            <v>0</v>
          </cell>
          <cell r="G277">
            <v>0</v>
          </cell>
          <cell r="H277" t="str">
            <v>ศึกษานิเทศก์</v>
          </cell>
          <cell r="I277">
            <v>3411500424359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สพป. หนองบัวลำภู  เขต 1</v>
          </cell>
          <cell r="O277" t="str">
            <v>สพป.นภ. เขต 1</v>
          </cell>
          <cell r="P277" t="str">
            <v>สพป.หนองบัวลำภู เขต 1</v>
          </cell>
          <cell r="Q277" t="str">
            <v>ชำนาญการพิเศษ</v>
          </cell>
          <cell r="R277">
            <v>17</v>
          </cell>
          <cell r="S277" t="str">
            <v>คศ.3</v>
          </cell>
          <cell r="T277">
            <v>46760</v>
          </cell>
          <cell r="U277">
            <v>0</v>
          </cell>
          <cell r="V277" t="e">
            <v>#N/A</v>
          </cell>
          <cell r="W277">
            <v>0</v>
          </cell>
          <cell r="X277">
            <v>0</v>
          </cell>
          <cell r="Y277">
            <v>2555</v>
          </cell>
          <cell r="Z277">
            <v>0</v>
          </cell>
          <cell r="AA277">
            <v>0</v>
          </cell>
          <cell r="AB277" t="e">
            <v>#N/A</v>
          </cell>
          <cell r="AC277">
            <v>0</v>
          </cell>
          <cell r="AD277" t="e">
            <v>#VALUE!</v>
          </cell>
          <cell r="AE277" t="e">
            <v>#VALUE!</v>
          </cell>
          <cell r="AF277" t="str">
            <v>//-543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 t="str">
            <v/>
          </cell>
          <cell r="AP277" t="e">
            <v>#N/A</v>
          </cell>
        </row>
        <row r="278">
          <cell r="D278">
            <v>274</v>
          </cell>
          <cell r="E278">
            <v>0</v>
          </cell>
          <cell r="F278">
            <v>0</v>
          </cell>
          <cell r="G278">
            <v>0</v>
          </cell>
          <cell r="H278" t="str">
            <v>ศึกษานิเทศก์</v>
          </cell>
          <cell r="I278">
            <v>3411500424359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สพป. หนองบัวลำภู  เขต 1</v>
          </cell>
          <cell r="O278" t="str">
            <v>สพป.นภ. เขต 1</v>
          </cell>
          <cell r="P278" t="str">
            <v>สพป.หนองบัวลำภู เขต 1</v>
          </cell>
          <cell r="Q278" t="str">
            <v>ชำนาญการพิเศษ</v>
          </cell>
          <cell r="R278">
            <v>17</v>
          </cell>
          <cell r="S278" t="str">
            <v>คศ.3</v>
          </cell>
          <cell r="T278">
            <v>46760</v>
          </cell>
          <cell r="U278">
            <v>0</v>
          </cell>
          <cell r="V278" t="e">
            <v>#N/A</v>
          </cell>
          <cell r="W278">
            <v>0</v>
          </cell>
          <cell r="X278">
            <v>0</v>
          </cell>
          <cell r="Y278">
            <v>2555</v>
          </cell>
          <cell r="Z278">
            <v>0</v>
          </cell>
          <cell r="AA278">
            <v>0</v>
          </cell>
          <cell r="AB278" t="e">
            <v>#N/A</v>
          </cell>
          <cell r="AC278">
            <v>0</v>
          </cell>
          <cell r="AD278" t="e">
            <v>#VALUE!</v>
          </cell>
          <cell r="AE278" t="e">
            <v>#VALUE!</v>
          </cell>
          <cell r="AF278" t="str">
            <v>//-543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 t="str">
            <v/>
          </cell>
          <cell r="AP278" t="e">
            <v>#N/A</v>
          </cell>
        </row>
        <row r="279">
          <cell r="D279">
            <v>275</v>
          </cell>
          <cell r="E279">
            <v>0</v>
          </cell>
          <cell r="F279">
            <v>0</v>
          </cell>
          <cell r="G279">
            <v>0</v>
          </cell>
          <cell r="H279" t="str">
            <v>ศึกษานิเทศก์</v>
          </cell>
          <cell r="I279">
            <v>3411500424359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สพป. หนองบัวลำภู  เขต 1</v>
          </cell>
          <cell r="O279" t="str">
            <v>สพป.นภ. เขต 1</v>
          </cell>
          <cell r="P279" t="str">
            <v>สพป.หนองบัวลำภู เขต 1</v>
          </cell>
          <cell r="Q279" t="str">
            <v>ชำนาญการพิเศษ</v>
          </cell>
          <cell r="R279">
            <v>17</v>
          </cell>
          <cell r="S279" t="str">
            <v>คศ.3</v>
          </cell>
          <cell r="T279">
            <v>46760</v>
          </cell>
          <cell r="U279">
            <v>0</v>
          </cell>
          <cell r="V279" t="e">
            <v>#N/A</v>
          </cell>
          <cell r="W279">
            <v>0</v>
          </cell>
          <cell r="X279">
            <v>0</v>
          </cell>
          <cell r="Y279">
            <v>2555</v>
          </cell>
          <cell r="Z279">
            <v>0</v>
          </cell>
          <cell r="AA279">
            <v>0</v>
          </cell>
          <cell r="AB279" t="e">
            <v>#N/A</v>
          </cell>
          <cell r="AC279">
            <v>0</v>
          </cell>
          <cell r="AD279" t="e">
            <v>#VALUE!</v>
          </cell>
          <cell r="AE279" t="e">
            <v>#VALUE!</v>
          </cell>
          <cell r="AF279" t="str">
            <v>//-543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 t="str">
            <v/>
          </cell>
          <cell r="AP279" t="e">
            <v>#N/A</v>
          </cell>
        </row>
        <row r="280">
          <cell r="D280">
            <v>276</v>
          </cell>
          <cell r="E280">
            <v>0</v>
          </cell>
          <cell r="F280">
            <v>0</v>
          </cell>
          <cell r="G280">
            <v>0</v>
          </cell>
          <cell r="H280" t="str">
            <v>ศึกษานิเทศก์</v>
          </cell>
          <cell r="I280">
            <v>3411500424359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สพป. หนองบัวลำภู  เขต 1</v>
          </cell>
          <cell r="O280" t="str">
            <v>สพป.นภ. เขต 1</v>
          </cell>
          <cell r="P280" t="str">
            <v>สพป.หนองบัวลำภู เขต 1</v>
          </cell>
          <cell r="Q280" t="str">
            <v>ชำนาญการพิเศษ</v>
          </cell>
          <cell r="R280">
            <v>17</v>
          </cell>
          <cell r="S280" t="str">
            <v>คศ.3</v>
          </cell>
          <cell r="T280">
            <v>46760</v>
          </cell>
          <cell r="U280">
            <v>0</v>
          </cell>
          <cell r="V280" t="e">
            <v>#N/A</v>
          </cell>
          <cell r="W280">
            <v>0</v>
          </cell>
          <cell r="X280">
            <v>0</v>
          </cell>
          <cell r="Y280">
            <v>2555</v>
          </cell>
          <cell r="Z280">
            <v>0</v>
          </cell>
          <cell r="AA280">
            <v>0</v>
          </cell>
          <cell r="AB280" t="e">
            <v>#N/A</v>
          </cell>
          <cell r="AC280">
            <v>0</v>
          </cell>
          <cell r="AD280" t="e">
            <v>#VALUE!</v>
          </cell>
          <cell r="AE280" t="e">
            <v>#VALUE!</v>
          </cell>
          <cell r="AF280" t="str">
            <v>//-543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 t="str">
            <v/>
          </cell>
          <cell r="AP280" t="e">
            <v>#N/A</v>
          </cell>
        </row>
        <row r="281">
          <cell r="D281">
            <v>277</v>
          </cell>
          <cell r="E281">
            <v>0</v>
          </cell>
          <cell r="F281">
            <v>0</v>
          </cell>
          <cell r="G281">
            <v>0</v>
          </cell>
          <cell r="H281" t="str">
            <v>ศึกษานิเทศก์</v>
          </cell>
          <cell r="I281">
            <v>3411500424359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สพป. หนองบัวลำภู  เขต 1</v>
          </cell>
          <cell r="O281" t="str">
            <v>สพป.นภ. เขต 1</v>
          </cell>
          <cell r="P281" t="str">
            <v>สพป.หนองบัวลำภู เขต 1</v>
          </cell>
          <cell r="Q281" t="str">
            <v>ชำนาญการพิเศษ</v>
          </cell>
          <cell r="R281">
            <v>17</v>
          </cell>
          <cell r="S281" t="str">
            <v>คศ.3</v>
          </cell>
          <cell r="T281">
            <v>46760</v>
          </cell>
          <cell r="U281">
            <v>0</v>
          </cell>
          <cell r="V281" t="e">
            <v>#N/A</v>
          </cell>
          <cell r="W281">
            <v>0</v>
          </cell>
          <cell r="X281">
            <v>0</v>
          </cell>
          <cell r="Y281">
            <v>2555</v>
          </cell>
          <cell r="Z281">
            <v>0</v>
          </cell>
          <cell r="AA281">
            <v>0</v>
          </cell>
          <cell r="AB281" t="e">
            <v>#N/A</v>
          </cell>
          <cell r="AC281">
            <v>0</v>
          </cell>
          <cell r="AD281" t="e">
            <v>#VALUE!</v>
          </cell>
          <cell r="AE281" t="e">
            <v>#VALUE!</v>
          </cell>
          <cell r="AF281" t="str">
            <v>//-543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 t="str">
            <v/>
          </cell>
          <cell r="AP281" t="e">
            <v>#N/A</v>
          </cell>
        </row>
        <row r="282">
          <cell r="D282">
            <v>278</v>
          </cell>
          <cell r="E282">
            <v>0</v>
          </cell>
          <cell r="F282">
            <v>0</v>
          </cell>
          <cell r="G282">
            <v>0</v>
          </cell>
          <cell r="H282" t="str">
            <v>ศึกษานิเทศก์</v>
          </cell>
          <cell r="I282">
            <v>3411500424359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สพป. หนองบัวลำภู  เขต 1</v>
          </cell>
          <cell r="O282" t="str">
            <v>สพป.นภ. เขต 1</v>
          </cell>
          <cell r="P282" t="str">
            <v>สพป.หนองบัวลำภู เขต 1</v>
          </cell>
          <cell r="Q282" t="str">
            <v>ชำนาญการพิเศษ</v>
          </cell>
          <cell r="R282">
            <v>17</v>
          </cell>
          <cell r="S282" t="str">
            <v>คศ.3</v>
          </cell>
          <cell r="T282">
            <v>46760</v>
          </cell>
          <cell r="U282">
            <v>0</v>
          </cell>
          <cell r="V282" t="e">
            <v>#N/A</v>
          </cell>
          <cell r="W282">
            <v>0</v>
          </cell>
          <cell r="X282">
            <v>0</v>
          </cell>
          <cell r="Y282">
            <v>2555</v>
          </cell>
          <cell r="Z282">
            <v>0</v>
          </cell>
          <cell r="AA282">
            <v>0</v>
          </cell>
          <cell r="AB282" t="e">
            <v>#N/A</v>
          </cell>
          <cell r="AC282">
            <v>0</v>
          </cell>
          <cell r="AD282" t="e">
            <v>#VALUE!</v>
          </cell>
          <cell r="AE282" t="e">
            <v>#VALUE!</v>
          </cell>
          <cell r="AF282" t="str">
            <v>//-543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 t="str">
            <v/>
          </cell>
          <cell r="AP282" t="e">
            <v>#N/A</v>
          </cell>
        </row>
        <row r="283">
          <cell r="D283">
            <v>279</v>
          </cell>
          <cell r="E283">
            <v>0</v>
          </cell>
          <cell r="F283">
            <v>0</v>
          </cell>
          <cell r="G283">
            <v>0</v>
          </cell>
          <cell r="H283" t="str">
            <v>ศึกษานิเทศก์</v>
          </cell>
          <cell r="I283">
            <v>3411500424359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สพป. หนองบัวลำภู  เขต 1</v>
          </cell>
          <cell r="O283" t="str">
            <v>สพป.นภ. เขต 1</v>
          </cell>
          <cell r="P283" t="str">
            <v>สพป.หนองบัวลำภู เขต 1</v>
          </cell>
          <cell r="Q283" t="str">
            <v>ชำนาญการพิเศษ</v>
          </cell>
          <cell r="R283">
            <v>17</v>
          </cell>
          <cell r="S283" t="str">
            <v>คศ.3</v>
          </cell>
          <cell r="T283">
            <v>46760</v>
          </cell>
          <cell r="U283">
            <v>0</v>
          </cell>
          <cell r="V283" t="e">
            <v>#N/A</v>
          </cell>
          <cell r="W283">
            <v>0</v>
          </cell>
          <cell r="X283">
            <v>0</v>
          </cell>
          <cell r="Y283">
            <v>2555</v>
          </cell>
          <cell r="Z283">
            <v>0</v>
          </cell>
          <cell r="AA283">
            <v>0</v>
          </cell>
          <cell r="AB283" t="e">
            <v>#N/A</v>
          </cell>
          <cell r="AC283">
            <v>0</v>
          </cell>
          <cell r="AD283" t="e">
            <v>#VALUE!</v>
          </cell>
          <cell r="AE283" t="e">
            <v>#VALUE!</v>
          </cell>
          <cell r="AF283" t="str">
            <v>//-543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e">
            <v>#N/A</v>
          </cell>
        </row>
        <row r="284">
          <cell r="D284">
            <v>280</v>
          </cell>
          <cell r="E284">
            <v>0</v>
          </cell>
          <cell r="F284">
            <v>0</v>
          </cell>
          <cell r="G284">
            <v>0</v>
          </cell>
          <cell r="H284" t="str">
            <v>ศึกษานิเทศก์</v>
          </cell>
          <cell r="I284">
            <v>3411500424359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สพป. หนองบัวลำภู  เขต 1</v>
          </cell>
          <cell r="O284" t="str">
            <v>สพป.นภ. เขต 1</v>
          </cell>
          <cell r="P284" t="str">
            <v>สพป.หนองบัวลำภู เขต 1</v>
          </cell>
          <cell r="Q284" t="str">
            <v>ชำนาญการพิเศษ</v>
          </cell>
          <cell r="R284">
            <v>17</v>
          </cell>
          <cell r="S284" t="str">
            <v>คศ.3</v>
          </cell>
          <cell r="T284">
            <v>46760</v>
          </cell>
          <cell r="U284">
            <v>0</v>
          </cell>
          <cell r="V284" t="e">
            <v>#N/A</v>
          </cell>
          <cell r="W284">
            <v>0</v>
          </cell>
          <cell r="X284">
            <v>0</v>
          </cell>
          <cell r="Y284">
            <v>2555</v>
          </cell>
          <cell r="Z284">
            <v>0</v>
          </cell>
          <cell r="AA284">
            <v>0</v>
          </cell>
          <cell r="AB284" t="e">
            <v>#N/A</v>
          </cell>
          <cell r="AC284">
            <v>0</v>
          </cell>
          <cell r="AD284" t="e">
            <v>#VALUE!</v>
          </cell>
          <cell r="AE284" t="e">
            <v>#VALUE!</v>
          </cell>
          <cell r="AF284" t="str">
            <v>//-543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 t="str">
            <v/>
          </cell>
          <cell r="AP284" t="e">
            <v>#N/A</v>
          </cell>
        </row>
        <row r="285">
          <cell r="D285">
            <v>281</v>
          </cell>
          <cell r="E285">
            <v>0</v>
          </cell>
          <cell r="F285">
            <v>0</v>
          </cell>
          <cell r="G285">
            <v>0</v>
          </cell>
          <cell r="H285" t="str">
            <v>ศึกษานิเทศก์</v>
          </cell>
          <cell r="I285">
            <v>3411500424359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สพป. หนองบัวลำภู  เขต 1</v>
          </cell>
          <cell r="O285" t="str">
            <v>สพป.นภ. เขต 1</v>
          </cell>
          <cell r="P285" t="str">
            <v>สพป.หนองบัวลำภู เขต 1</v>
          </cell>
          <cell r="Q285" t="str">
            <v>ชำนาญการพิเศษ</v>
          </cell>
          <cell r="R285">
            <v>17</v>
          </cell>
          <cell r="S285" t="str">
            <v>คศ.3</v>
          </cell>
          <cell r="T285">
            <v>46760</v>
          </cell>
          <cell r="U285">
            <v>0</v>
          </cell>
          <cell r="V285" t="e">
            <v>#N/A</v>
          </cell>
          <cell r="W285">
            <v>0</v>
          </cell>
          <cell r="X285">
            <v>0</v>
          </cell>
          <cell r="Y285">
            <v>2555</v>
          </cell>
          <cell r="Z285">
            <v>0</v>
          </cell>
          <cell r="AA285">
            <v>0</v>
          </cell>
          <cell r="AB285" t="e">
            <v>#N/A</v>
          </cell>
          <cell r="AC285">
            <v>0</v>
          </cell>
          <cell r="AD285" t="e">
            <v>#VALUE!</v>
          </cell>
          <cell r="AE285" t="e">
            <v>#VALUE!</v>
          </cell>
          <cell r="AF285" t="str">
            <v>//-543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 t="str">
            <v/>
          </cell>
          <cell r="AP285" t="e">
            <v>#N/A</v>
          </cell>
        </row>
        <row r="286">
          <cell r="D286">
            <v>282</v>
          </cell>
          <cell r="E286">
            <v>0</v>
          </cell>
          <cell r="F286">
            <v>0</v>
          </cell>
          <cell r="G286">
            <v>0</v>
          </cell>
          <cell r="H286" t="str">
            <v>ศึกษานิเทศก์</v>
          </cell>
          <cell r="I286">
            <v>3411500424359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สพป. หนองบัวลำภู  เขต 1</v>
          </cell>
          <cell r="O286" t="str">
            <v>สพป.นภ. เขต 1</v>
          </cell>
          <cell r="P286" t="str">
            <v>สพป.หนองบัวลำภู เขต 1</v>
          </cell>
          <cell r="Q286" t="str">
            <v>ชำนาญการพิเศษ</v>
          </cell>
          <cell r="R286">
            <v>17</v>
          </cell>
          <cell r="S286" t="str">
            <v>คศ.3</v>
          </cell>
          <cell r="T286">
            <v>46760</v>
          </cell>
          <cell r="U286">
            <v>0</v>
          </cell>
          <cell r="V286" t="e">
            <v>#N/A</v>
          </cell>
          <cell r="W286">
            <v>0</v>
          </cell>
          <cell r="X286">
            <v>0</v>
          </cell>
          <cell r="Y286">
            <v>2555</v>
          </cell>
          <cell r="Z286">
            <v>0</v>
          </cell>
          <cell r="AA286">
            <v>0</v>
          </cell>
          <cell r="AB286" t="e">
            <v>#N/A</v>
          </cell>
          <cell r="AC286">
            <v>0</v>
          </cell>
          <cell r="AD286" t="e">
            <v>#VALUE!</v>
          </cell>
          <cell r="AE286" t="e">
            <v>#VALUE!</v>
          </cell>
          <cell r="AF286" t="str">
            <v>//-543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 t="str">
            <v/>
          </cell>
          <cell r="AP286" t="e">
            <v>#N/A</v>
          </cell>
        </row>
        <row r="287">
          <cell r="D287">
            <v>283</v>
          </cell>
          <cell r="E287">
            <v>0</v>
          </cell>
          <cell r="F287">
            <v>0</v>
          </cell>
          <cell r="G287">
            <v>0</v>
          </cell>
          <cell r="H287" t="str">
            <v>ศึกษานิเทศก์</v>
          </cell>
          <cell r="I287">
            <v>3411500424359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สพป. หนองบัวลำภู  เขต 1</v>
          </cell>
          <cell r="O287" t="str">
            <v>สพป.นภ. เขต 1</v>
          </cell>
          <cell r="P287" t="str">
            <v>สพป.หนองบัวลำภู เขต 1</v>
          </cell>
          <cell r="Q287" t="str">
            <v>ชำนาญการพิเศษ</v>
          </cell>
          <cell r="R287">
            <v>17</v>
          </cell>
          <cell r="S287" t="str">
            <v>คศ.3</v>
          </cell>
          <cell r="T287">
            <v>46760</v>
          </cell>
          <cell r="U287">
            <v>0</v>
          </cell>
          <cell r="V287" t="e">
            <v>#N/A</v>
          </cell>
          <cell r="W287">
            <v>0</v>
          </cell>
          <cell r="X287">
            <v>0</v>
          </cell>
          <cell r="Y287">
            <v>2555</v>
          </cell>
          <cell r="Z287">
            <v>0</v>
          </cell>
          <cell r="AA287">
            <v>0</v>
          </cell>
          <cell r="AB287" t="e">
            <v>#N/A</v>
          </cell>
          <cell r="AC287">
            <v>0</v>
          </cell>
          <cell r="AD287" t="e">
            <v>#VALUE!</v>
          </cell>
          <cell r="AE287" t="e">
            <v>#VALUE!</v>
          </cell>
          <cell r="AF287" t="str">
            <v>//-543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 t="str">
            <v/>
          </cell>
          <cell r="AP287" t="e">
            <v>#N/A</v>
          </cell>
        </row>
        <row r="288">
          <cell r="D288">
            <v>284</v>
          </cell>
          <cell r="E288">
            <v>0</v>
          </cell>
          <cell r="F288">
            <v>0</v>
          </cell>
          <cell r="G288">
            <v>0</v>
          </cell>
          <cell r="H288" t="str">
            <v>ศึกษานิเทศก์</v>
          </cell>
          <cell r="I288">
            <v>3411500424359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สพป. หนองบัวลำภู  เขต 1</v>
          </cell>
          <cell r="O288" t="str">
            <v>สพป.นภ. เขต 1</v>
          </cell>
          <cell r="P288" t="str">
            <v>สพป.หนองบัวลำภู เขต 1</v>
          </cell>
          <cell r="Q288" t="str">
            <v>ชำนาญการพิเศษ</v>
          </cell>
          <cell r="R288">
            <v>17</v>
          </cell>
          <cell r="S288" t="str">
            <v>คศ.3</v>
          </cell>
          <cell r="T288">
            <v>46760</v>
          </cell>
          <cell r="U288">
            <v>0</v>
          </cell>
          <cell r="V288" t="e">
            <v>#N/A</v>
          </cell>
          <cell r="W288">
            <v>0</v>
          </cell>
          <cell r="X288">
            <v>0</v>
          </cell>
          <cell r="Y288">
            <v>2555</v>
          </cell>
          <cell r="Z288">
            <v>0</v>
          </cell>
          <cell r="AA288">
            <v>0</v>
          </cell>
          <cell r="AB288" t="e">
            <v>#N/A</v>
          </cell>
          <cell r="AC288">
            <v>0</v>
          </cell>
          <cell r="AD288" t="e">
            <v>#VALUE!</v>
          </cell>
          <cell r="AE288" t="e">
            <v>#VALUE!</v>
          </cell>
          <cell r="AF288" t="str">
            <v>//-543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 t="str">
            <v/>
          </cell>
          <cell r="AP288" t="e">
            <v>#N/A</v>
          </cell>
        </row>
        <row r="289">
          <cell r="D289">
            <v>285</v>
          </cell>
          <cell r="E289">
            <v>0</v>
          </cell>
          <cell r="F289">
            <v>0</v>
          </cell>
          <cell r="G289">
            <v>0</v>
          </cell>
          <cell r="H289" t="str">
            <v>ศึกษานิเทศก์</v>
          </cell>
          <cell r="I289">
            <v>3411500424359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สพป. หนองบัวลำภู  เขต 1</v>
          </cell>
          <cell r="O289" t="str">
            <v>สพป.นภ. เขต 1</v>
          </cell>
          <cell r="P289" t="str">
            <v>สพป.หนองบัวลำภู เขต 1</v>
          </cell>
          <cell r="Q289" t="str">
            <v>ชำนาญการพิเศษ</v>
          </cell>
          <cell r="R289">
            <v>17</v>
          </cell>
          <cell r="S289" t="str">
            <v>คศ.3</v>
          </cell>
          <cell r="T289">
            <v>46760</v>
          </cell>
          <cell r="U289">
            <v>0</v>
          </cell>
          <cell r="V289" t="e">
            <v>#N/A</v>
          </cell>
          <cell r="W289">
            <v>0</v>
          </cell>
          <cell r="X289">
            <v>0</v>
          </cell>
          <cell r="Y289">
            <v>2555</v>
          </cell>
          <cell r="Z289">
            <v>0</v>
          </cell>
          <cell r="AA289">
            <v>0</v>
          </cell>
          <cell r="AB289" t="e">
            <v>#N/A</v>
          </cell>
          <cell r="AC289">
            <v>0</v>
          </cell>
          <cell r="AD289" t="e">
            <v>#VALUE!</v>
          </cell>
          <cell r="AE289" t="e">
            <v>#VALUE!</v>
          </cell>
          <cell r="AF289" t="str">
            <v>//-543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 t="str">
            <v/>
          </cell>
          <cell r="AP289" t="e">
            <v>#N/A</v>
          </cell>
        </row>
        <row r="290">
          <cell r="D290">
            <v>286</v>
          </cell>
          <cell r="E290">
            <v>0</v>
          </cell>
          <cell r="F290">
            <v>0</v>
          </cell>
          <cell r="G290">
            <v>0</v>
          </cell>
          <cell r="H290" t="str">
            <v>ศึกษานิเทศก์</v>
          </cell>
          <cell r="I290">
            <v>3411500424359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สพป. หนองบัวลำภู  เขต 1</v>
          </cell>
          <cell r="O290" t="str">
            <v>สพป.นภ. เขต 1</v>
          </cell>
          <cell r="P290" t="str">
            <v>สพป.หนองบัวลำภู เขต 1</v>
          </cell>
          <cell r="Q290" t="str">
            <v>ชำนาญการพิเศษ</v>
          </cell>
          <cell r="R290">
            <v>17</v>
          </cell>
          <cell r="S290" t="str">
            <v>คศ.3</v>
          </cell>
          <cell r="T290">
            <v>46760</v>
          </cell>
          <cell r="U290">
            <v>0</v>
          </cell>
          <cell r="V290" t="e">
            <v>#N/A</v>
          </cell>
          <cell r="W290">
            <v>0</v>
          </cell>
          <cell r="X290">
            <v>0</v>
          </cell>
          <cell r="Y290">
            <v>2555</v>
          </cell>
          <cell r="Z290">
            <v>0</v>
          </cell>
          <cell r="AA290">
            <v>0</v>
          </cell>
          <cell r="AB290" t="e">
            <v>#N/A</v>
          </cell>
          <cell r="AC290">
            <v>0</v>
          </cell>
          <cell r="AD290" t="e">
            <v>#VALUE!</v>
          </cell>
          <cell r="AE290" t="e">
            <v>#VALUE!</v>
          </cell>
          <cell r="AF290" t="str">
            <v>//-543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 t="str">
            <v/>
          </cell>
          <cell r="AP290" t="e">
            <v>#N/A</v>
          </cell>
        </row>
        <row r="291">
          <cell r="D291">
            <v>287</v>
          </cell>
          <cell r="E291">
            <v>0</v>
          </cell>
          <cell r="F291">
            <v>0</v>
          </cell>
          <cell r="G291">
            <v>0</v>
          </cell>
          <cell r="H291" t="str">
            <v>ศึกษานิเทศก์</v>
          </cell>
          <cell r="I291">
            <v>3411500424359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สพป. หนองบัวลำภู  เขต 1</v>
          </cell>
          <cell r="O291" t="str">
            <v>สพป.นภ. เขต 1</v>
          </cell>
          <cell r="P291" t="str">
            <v>สพป.หนองบัวลำภู เขต 1</v>
          </cell>
          <cell r="Q291" t="str">
            <v>ชำนาญการพิเศษ</v>
          </cell>
          <cell r="R291">
            <v>17</v>
          </cell>
          <cell r="S291" t="str">
            <v>คศ.3</v>
          </cell>
          <cell r="T291">
            <v>46760</v>
          </cell>
          <cell r="U291">
            <v>0</v>
          </cell>
          <cell r="V291" t="e">
            <v>#N/A</v>
          </cell>
          <cell r="W291">
            <v>0</v>
          </cell>
          <cell r="X291">
            <v>0</v>
          </cell>
          <cell r="Y291">
            <v>2555</v>
          </cell>
          <cell r="Z291">
            <v>0</v>
          </cell>
          <cell r="AA291">
            <v>0</v>
          </cell>
          <cell r="AB291" t="e">
            <v>#N/A</v>
          </cell>
          <cell r="AC291">
            <v>0</v>
          </cell>
          <cell r="AD291" t="e">
            <v>#VALUE!</v>
          </cell>
          <cell r="AE291" t="e">
            <v>#VALUE!</v>
          </cell>
          <cell r="AF291" t="str">
            <v>//-543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 t="str">
            <v/>
          </cell>
          <cell r="AP291" t="e">
            <v>#N/A</v>
          </cell>
        </row>
        <row r="292">
          <cell r="D292">
            <v>288</v>
          </cell>
          <cell r="E292">
            <v>0</v>
          </cell>
          <cell r="F292">
            <v>0</v>
          </cell>
          <cell r="G292">
            <v>0</v>
          </cell>
          <cell r="H292" t="str">
            <v>ศึกษานิเทศก์</v>
          </cell>
          <cell r="I292">
            <v>3411500424359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สพป. หนองบัวลำภู  เขต 1</v>
          </cell>
          <cell r="O292" t="str">
            <v>สพป.นภ. เขต 1</v>
          </cell>
          <cell r="P292" t="str">
            <v>สพป.หนองบัวลำภู เขต 1</v>
          </cell>
          <cell r="Q292" t="str">
            <v>ชำนาญการพิเศษ</v>
          </cell>
          <cell r="R292">
            <v>17</v>
          </cell>
          <cell r="S292" t="str">
            <v>คศ.3</v>
          </cell>
          <cell r="T292">
            <v>46760</v>
          </cell>
          <cell r="U292">
            <v>0</v>
          </cell>
          <cell r="V292" t="e">
            <v>#N/A</v>
          </cell>
          <cell r="W292">
            <v>0</v>
          </cell>
          <cell r="X292">
            <v>0</v>
          </cell>
          <cell r="Y292">
            <v>2555</v>
          </cell>
          <cell r="Z292">
            <v>0</v>
          </cell>
          <cell r="AA292">
            <v>0</v>
          </cell>
          <cell r="AB292" t="e">
            <v>#N/A</v>
          </cell>
          <cell r="AC292">
            <v>0</v>
          </cell>
          <cell r="AD292" t="e">
            <v>#VALUE!</v>
          </cell>
          <cell r="AE292" t="e">
            <v>#VALUE!</v>
          </cell>
          <cell r="AF292" t="str">
            <v>//-543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 t="str">
            <v/>
          </cell>
          <cell r="AP292" t="e">
            <v>#N/A</v>
          </cell>
        </row>
        <row r="293">
          <cell r="D293">
            <v>289</v>
          </cell>
          <cell r="E293">
            <v>0</v>
          </cell>
          <cell r="F293">
            <v>0</v>
          </cell>
          <cell r="G293">
            <v>0</v>
          </cell>
          <cell r="H293" t="str">
            <v>ศึกษานิเทศก์</v>
          </cell>
          <cell r="I293">
            <v>3411500424359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สพป. หนองบัวลำภู  เขต 1</v>
          </cell>
          <cell r="O293" t="str">
            <v>สพป.นภ. เขต 1</v>
          </cell>
          <cell r="P293" t="str">
            <v>สพป.หนองบัวลำภู เขต 1</v>
          </cell>
          <cell r="Q293" t="str">
            <v>ชำนาญการพิเศษ</v>
          </cell>
          <cell r="R293">
            <v>17</v>
          </cell>
          <cell r="S293" t="str">
            <v>คศ.3</v>
          </cell>
          <cell r="T293">
            <v>46760</v>
          </cell>
          <cell r="U293">
            <v>0</v>
          </cell>
          <cell r="V293" t="e">
            <v>#N/A</v>
          </cell>
          <cell r="W293">
            <v>0</v>
          </cell>
          <cell r="X293">
            <v>0</v>
          </cell>
          <cell r="Y293">
            <v>2555</v>
          </cell>
          <cell r="Z293">
            <v>0</v>
          </cell>
          <cell r="AA293">
            <v>0</v>
          </cell>
          <cell r="AB293" t="e">
            <v>#N/A</v>
          </cell>
          <cell r="AC293">
            <v>0</v>
          </cell>
          <cell r="AD293" t="e">
            <v>#VALUE!</v>
          </cell>
          <cell r="AE293" t="e">
            <v>#VALUE!</v>
          </cell>
          <cell r="AF293" t="str">
            <v>//-543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 t="str">
            <v/>
          </cell>
          <cell r="AP29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ทะเบียนคุม"/>
      <sheetName val="แนบท้าย"/>
    </sheetNames>
    <sheetDataSet>
      <sheetData sheetId="0">
        <row r="4">
          <cell r="A4">
            <v>1</v>
          </cell>
          <cell r="B4" t="str">
            <v>นางสาวประนอม คำแพง</v>
          </cell>
          <cell r="C4" t="str">
            <v>ครูพี่เลี้ยง</v>
          </cell>
          <cell r="D4" t="str">
            <v>บ้านโคกกลาง</v>
          </cell>
          <cell r="E4" t="str">
            <v>โนนสัง</v>
          </cell>
          <cell r="G4" t="str">
            <v>บริการ</v>
          </cell>
          <cell r="H4">
            <v>9960</v>
          </cell>
          <cell r="I4">
            <v>1574.5</v>
          </cell>
          <cell r="J4">
            <v>12630</v>
          </cell>
          <cell r="K4">
            <v>505.2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ü</v>
          </cell>
          <cell r="T4">
            <v>96.8</v>
          </cell>
          <cell r="U4" t="str">
            <v>ดีเด่น</v>
          </cell>
          <cell r="V4">
            <v>4.7</v>
          </cell>
          <cell r="W4">
            <v>88.41</v>
          </cell>
          <cell r="X4" t="str">
            <v>ดีมาก</v>
          </cell>
          <cell r="Y4">
            <v>3.7</v>
          </cell>
          <cell r="Z4">
            <v>88.41</v>
          </cell>
          <cell r="AA4" t="str">
            <v>ดีมาก</v>
          </cell>
          <cell r="AB4">
            <v>3.5</v>
          </cell>
          <cell r="AC4">
            <v>442.05</v>
          </cell>
          <cell r="AD4">
            <v>450</v>
          </cell>
          <cell r="AE4">
            <v>13080</v>
          </cell>
          <cell r="AF4">
            <v>0</v>
          </cell>
          <cell r="AG4">
            <v>13080</v>
          </cell>
          <cell r="AH4">
            <v>205</v>
          </cell>
          <cell r="AI4">
            <v>13285</v>
          </cell>
          <cell r="AJ4">
            <v>205</v>
          </cell>
          <cell r="AK4" t="str">
            <v>1/7/2548</v>
          </cell>
          <cell r="AM4" t="str">
            <v>3411600006869</v>
          </cell>
        </row>
        <row r="5">
          <cell r="A5">
            <v>2</v>
          </cell>
          <cell r="B5" t="str">
            <v>นางสาวพุ่มพวง อ้วนมาตรา</v>
          </cell>
          <cell r="C5" t="str">
            <v>ครูพี่เลี้ยง</v>
          </cell>
          <cell r="D5" t="str">
            <v>บ้านโคกใหญ่</v>
          </cell>
          <cell r="E5" t="str">
            <v>โนนสัง</v>
          </cell>
          <cell r="G5" t="str">
            <v>บริการ</v>
          </cell>
          <cell r="H5">
            <v>9960</v>
          </cell>
          <cell r="I5">
            <v>609.70000000000005</v>
          </cell>
          <cell r="J5">
            <v>11960</v>
          </cell>
          <cell r="K5">
            <v>478.4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ü</v>
          </cell>
          <cell r="T5">
            <v>91.24</v>
          </cell>
          <cell r="U5" t="str">
            <v>ดีมาก</v>
          </cell>
          <cell r="V5">
            <v>3.87</v>
          </cell>
          <cell r="W5">
            <v>93.63</v>
          </cell>
          <cell r="X5" t="str">
            <v>ดีมาก</v>
          </cell>
          <cell r="Y5">
            <v>3.7</v>
          </cell>
          <cell r="Z5">
            <v>95.9</v>
          </cell>
          <cell r="AA5" t="str">
            <v>ดีเด่น</v>
          </cell>
          <cell r="AB5">
            <v>4.0999999999999996</v>
          </cell>
          <cell r="AC5">
            <v>490.3599999999999</v>
          </cell>
          <cell r="AD5">
            <v>500</v>
          </cell>
          <cell r="AE5">
            <v>12460</v>
          </cell>
          <cell r="AF5">
            <v>0</v>
          </cell>
          <cell r="AG5">
            <v>12460</v>
          </cell>
          <cell r="AH5">
            <v>825</v>
          </cell>
          <cell r="AI5">
            <v>13285</v>
          </cell>
          <cell r="AJ5">
            <v>825</v>
          </cell>
          <cell r="AK5" t="str">
            <v>10/11/2553</v>
          </cell>
          <cell r="AM5" t="str">
            <v>3411200564571</v>
          </cell>
        </row>
        <row r="6">
          <cell r="A6">
            <v>3</v>
          </cell>
          <cell r="B6" t="str">
            <v>นายฉัตรเมธี ลาออก 150558</v>
          </cell>
          <cell r="C6" t="str">
            <v>ครูพี่เลี้ยง</v>
          </cell>
          <cell r="D6" t="str">
            <v>บ้านหนองปิงบุ่งบกวิทยา</v>
          </cell>
          <cell r="E6" t="str">
            <v>โนนสัง</v>
          </cell>
          <cell r="G6" t="str">
            <v>บริการ</v>
          </cell>
          <cell r="H6">
            <v>9960</v>
          </cell>
          <cell r="I6">
            <v>495.8</v>
          </cell>
          <cell r="J6">
            <v>11920</v>
          </cell>
          <cell r="K6">
            <v>476.8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ü</v>
          </cell>
          <cell r="T6">
            <v>95.6</v>
          </cell>
          <cell r="U6" t="str">
            <v>ดีเด่น</v>
          </cell>
          <cell r="V6">
            <v>4.7</v>
          </cell>
          <cell r="W6">
            <v>96.82</v>
          </cell>
          <cell r="X6" t="str">
            <v>ดีเด่น</v>
          </cell>
          <cell r="Y6">
            <v>4.3</v>
          </cell>
          <cell r="Z6">
            <v>96.12</v>
          </cell>
          <cell r="AA6" t="str">
            <v>ดีเด่น</v>
          </cell>
          <cell r="AB6">
            <v>4.0999999999999996</v>
          </cell>
          <cell r="AC6">
            <v>488.71999999999991</v>
          </cell>
          <cell r="AD6">
            <v>490</v>
          </cell>
          <cell r="AE6">
            <v>12410</v>
          </cell>
          <cell r="AF6">
            <v>0</v>
          </cell>
          <cell r="AG6">
            <v>12410</v>
          </cell>
          <cell r="AH6">
            <v>875</v>
          </cell>
          <cell r="AI6">
            <v>13285</v>
          </cell>
          <cell r="AJ6">
            <v>875</v>
          </cell>
          <cell r="AK6" t="str">
            <v>6/3/2555</v>
          </cell>
          <cell r="AM6" t="str">
            <v>1411200099201</v>
          </cell>
        </row>
        <row r="7">
          <cell r="A7">
            <v>4</v>
          </cell>
          <cell r="B7" t="str">
            <v>นางศรีสุดา ดรครชุม</v>
          </cell>
          <cell r="C7" t="str">
            <v>ครูพี่เลี้ยง</v>
          </cell>
          <cell r="D7" t="str">
            <v>บ้านหนองสะแบง</v>
          </cell>
          <cell r="E7" t="str">
            <v>โนนสัง</v>
          </cell>
          <cell r="G7" t="str">
            <v>บริการ</v>
          </cell>
          <cell r="H7">
            <v>9960</v>
          </cell>
          <cell r="I7">
            <v>1480.7</v>
          </cell>
          <cell r="J7">
            <v>12620</v>
          </cell>
          <cell r="K7">
            <v>504.8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û</v>
          </cell>
          <cell r="T7">
            <v>86.8</v>
          </cell>
          <cell r="U7" t="str">
            <v>ดีมาก</v>
          </cell>
          <cell r="V7">
            <v>3.87</v>
          </cell>
          <cell r="W7">
            <v>95.2</v>
          </cell>
          <cell r="X7" t="str">
            <v>ดีเด่น</v>
          </cell>
          <cell r="Y7">
            <v>4.3</v>
          </cell>
          <cell r="Z7">
            <v>92.11</v>
          </cell>
          <cell r="AA7" t="str">
            <v>ดีมาก</v>
          </cell>
          <cell r="AB7">
            <v>3.5</v>
          </cell>
          <cell r="AC7">
            <v>441.7</v>
          </cell>
          <cell r="AD7">
            <v>450</v>
          </cell>
          <cell r="AE7">
            <v>13070</v>
          </cell>
          <cell r="AF7">
            <v>0</v>
          </cell>
          <cell r="AG7">
            <v>13070</v>
          </cell>
          <cell r="AH7">
            <v>215</v>
          </cell>
          <cell r="AI7">
            <v>13285</v>
          </cell>
          <cell r="AJ7">
            <v>215</v>
          </cell>
          <cell r="AK7" t="str">
            <v>1/6/2552</v>
          </cell>
          <cell r="AM7" t="str">
            <v>3411600237151</v>
          </cell>
        </row>
        <row r="8">
          <cell r="A8">
            <v>5</v>
          </cell>
          <cell r="B8" t="str">
            <v>นางสาวศิริพร พิมพ์โคตร</v>
          </cell>
          <cell r="C8" t="str">
            <v>ครูพี่เลี้ยง</v>
          </cell>
          <cell r="D8" t="str">
            <v>ปรางค์กู่</v>
          </cell>
          <cell r="E8" t="str">
            <v>โนนสัง</v>
          </cell>
          <cell r="G8" t="str">
            <v>บริการ</v>
          </cell>
          <cell r="H8">
            <v>9960</v>
          </cell>
          <cell r="I8">
            <v>294.8</v>
          </cell>
          <cell r="J8">
            <v>11790</v>
          </cell>
          <cell r="K8">
            <v>471.6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ü</v>
          </cell>
          <cell r="T8">
            <v>95.11</v>
          </cell>
          <cell r="U8" t="str">
            <v>ดีเด่น</v>
          </cell>
          <cell r="V8">
            <v>4.7</v>
          </cell>
          <cell r="W8">
            <v>95.11</v>
          </cell>
          <cell r="X8" t="str">
            <v>ดีเด่น</v>
          </cell>
          <cell r="Y8">
            <v>4.3</v>
          </cell>
          <cell r="Z8">
            <v>95.11</v>
          </cell>
          <cell r="AA8" t="str">
            <v>ดีเด่น</v>
          </cell>
          <cell r="AB8">
            <v>4.0999999999999996</v>
          </cell>
          <cell r="AC8">
            <v>483.38999999999993</v>
          </cell>
          <cell r="AD8">
            <v>490</v>
          </cell>
          <cell r="AE8">
            <v>12280</v>
          </cell>
          <cell r="AF8">
            <v>5</v>
          </cell>
          <cell r="AG8">
            <v>12285</v>
          </cell>
          <cell r="AH8">
            <v>1005</v>
          </cell>
          <cell r="AI8">
            <v>13285</v>
          </cell>
          <cell r="AJ8">
            <v>1000</v>
          </cell>
          <cell r="AK8">
            <v>239986</v>
          </cell>
          <cell r="AM8" t="str">
            <v>1411600090421</v>
          </cell>
        </row>
        <row r="9">
          <cell r="A9">
            <v>6</v>
          </cell>
          <cell r="B9" t="str">
            <v>นางชรินรัตน์ กองทา</v>
          </cell>
          <cell r="C9" t="str">
            <v>ครูพี่เลี้ยง</v>
          </cell>
          <cell r="D9" t="str">
            <v>บ้านดินทรายอ่อน</v>
          </cell>
          <cell r="E9" t="str">
            <v>เมือง</v>
          </cell>
          <cell r="G9" t="str">
            <v>บริการ</v>
          </cell>
          <cell r="H9">
            <v>9960</v>
          </cell>
          <cell r="I9">
            <v>1574.5</v>
          </cell>
          <cell r="J9">
            <v>12680</v>
          </cell>
          <cell r="K9">
            <v>507.2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ü</v>
          </cell>
          <cell r="T9">
            <v>99.02</v>
          </cell>
          <cell r="U9" t="str">
            <v>ดีเด่น</v>
          </cell>
          <cell r="V9">
            <v>4.7</v>
          </cell>
          <cell r="W9">
            <v>99.02</v>
          </cell>
          <cell r="X9" t="str">
            <v>ดีเด่น</v>
          </cell>
          <cell r="Y9">
            <v>4.3</v>
          </cell>
          <cell r="Z9">
            <v>98.44</v>
          </cell>
          <cell r="AA9" t="str">
            <v>ดีเด่น</v>
          </cell>
          <cell r="AB9">
            <v>4.0999999999999996</v>
          </cell>
          <cell r="AC9">
            <v>519.87999999999988</v>
          </cell>
          <cell r="AD9">
            <v>520</v>
          </cell>
          <cell r="AE9">
            <v>13200</v>
          </cell>
          <cell r="AF9">
            <v>0</v>
          </cell>
          <cell r="AG9">
            <v>13200</v>
          </cell>
          <cell r="AH9">
            <v>85</v>
          </cell>
          <cell r="AI9">
            <v>13285</v>
          </cell>
          <cell r="AJ9">
            <v>85</v>
          </cell>
          <cell r="AK9" t="str">
            <v>13/5/2552</v>
          </cell>
          <cell r="AM9" t="str">
            <v>3411200385382</v>
          </cell>
        </row>
        <row r="10">
          <cell r="A10">
            <v>7</v>
          </cell>
          <cell r="B10" t="str">
            <v>นายเจษฎากร พุ่มอยู่</v>
          </cell>
          <cell r="C10" t="str">
            <v>ครูพี่เลี้ยง</v>
          </cell>
          <cell r="D10" t="str">
            <v>บ้านพร้าว</v>
          </cell>
          <cell r="E10" t="str">
            <v>เมือง</v>
          </cell>
          <cell r="G10" t="str">
            <v>บริการ</v>
          </cell>
          <cell r="H10">
            <v>9110</v>
          </cell>
          <cell r="I10">
            <v>0</v>
          </cell>
          <cell r="J10">
            <v>10700</v>
          </cell>
          <cell r="K10">
            <v>428</v>
          </cell>
          <cell r="L10" t="str">
            <v>-</v>
          </cell>
          <cell r="M10" t="str">
            <v>-</v>
          </cell>
          <cell r="N10" t="str">
            <v>-</v>
          </cell>
          <cell r="O10">
            <v>3</v>
          </cell>
          <cell r="P10">
            <v>6</v>
          </cell>
          <cell r="Q10">
            <v>3</v>
          </cell>
          <cell r="R10">
            <v>6</v>
          </cell>
          <cell r="S10" t="str">
            <v>ü</v>
          </cell>
          <cell r="T10">
            <v>98.3</v>
          </cell>
          <cell r="U10" t="str">
            <v>ดีเด่น</v>
          </cell>
          <cell r="V10" t="str">
            <v>-</v>
          </cell>
          <cell r="W10">
            <v>99.25</v>
          </cell>
          <cell r="X10" t="str">
            <v>ดีเด่น</v>
          </cell>
          <cell r="Y10">
            <v>4.3</v>
          </cell>
          <cell r="Z10">
            <v>98.83</v>
          </cell>
          <cell r="AA10" t="str">
            <v>ดีเด่น</v>
          </cell>
          <cell r="AB10">
            <v>4.0999999999999996</v>
          </cell>
          <cell r="AC10">
            <v>438.69999999999993</v>
          </cell>
          <cell r="AD10">
            <v>440</v>
          </cell>
          <cell r="AE10">
            <v>11140</v>
          </cell>
          <cell r="AF10">
            <v>1145</v>
          </cell>
          <cell r="AG10">
            <v>12285</v>
          </cell>
          <cell r="AH10">
            <v>2000</v>
          </cell>
          <cell r="AI10">
            <v>13140</v>
          </cell>
          <cell r="AJ10">
            <v>855</v>
          </cell>
          <cell r="AK10" t="str">
            <v>15/8/2554</v>
          </cell>
          <cell r="AM10" t="str">
            <v>3410101298243</v>
          </cell>
        </row>
        <row r="11">
          <cell r="A11">
            <v>8</v>
          </cell>
          <cell r="B11" t="str">
            <v>นางสาววิไลพร อ่อนสะอาด</v>
          </cell>
          <cell r="C11" t="str">
            <v>ครูพี่เลี้ยง</v>
          </cell>
          <cell r="D11" t="str">
            <v>บ้านเพ็กเฟื้อย</v>
          </cell>
          <cell r="E11" t="str">
            <v>เมือง</v>
          </cell>
          <cell r="G11" t="str">
            <v>บริการ</v>
          </cell>
          <cell r="H11">
            <v>9960</v>
          </cell>
          <cell r="I11">
            <v>241.20000000000002</v>
          </cell>
          <cell r="J11">
            <v>11750</v>
          </cell>
          <cell r="K11">
            <v>470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ü</v>
          </cell>
          <cell r="T11">
            <v>87.92</v>
          </cell>
          <cell r="U11" t="str">
            <v>ดีมาก</v>
          </cell>
          <cell r="V11">
            <v>3.87</v>
          </cell>
          <cell r="W11">
            <v>95.09</v>
          </cell>
          <cell r="X11" t="str">
            <v>ดีเด่น</v>
          </cell>
          <cell r="Y11">
            <v>4.3</v>
          </cell>
          <cell r="Z11">
            <v>97.6</v>
          </cell>
          <cell r="AA11" t="str">
            <v>ดีเด่น</v>
          </cell>
          <cell r="AB11">
            <v>4.0999999999999996</v>
          </cell>
          <cell r="AC11">
            <v>481.74999999999994</v>
          </cell>
          <cell r="AD11">
            <v>490</v>
          </cell>
          <cell r="AE11">
            <v>12240</v>
          </cell>
          <cell r="AF11">
            <v>45</v>
          </cell>
          <cell r="AG11">
            <v>12285</v>
          </cell>
          <cell r="AH11">
            <v>1045</v>
          </cell>
          <cell r="AI11">
            <v>13285</v>
          </cell>
          <cell r="AJ11">
            <v>1000</v>
          </cell>
          <cell r="AK11" t="str">
            <v>5/1/2552</v>
          </cell>
          <cell r="AM11" t="str">
            <v>3411200808500</v>
          </cell>
        </row>
        <row r="12">
          <cell r="A12">
            <v>9</v>
          </cell>
          <cell r="B12" t="str">
            <v>นางสาวกุลนัฐดา ดีหล้า</v>
          </cell>
          <cell r="C12" t="str">
            <v>ครูพี่เลี้ยง</v>
          </cell>
          <cell r="D12" t="str">
            <v>บ้านห้วยค้อ</v>
          </cell>
          <cell r="E12" t="str">
            <v>เมือง</v>
          </cell>
          <cell r="G12" t="str">
            <v>บริการ</v>
          </cell>
          <cell r="H12">
            <v>9960</v>
          </cell>
          <cell r="I12">
            <v>690.1</v>
          </cell>
          <cell r="J12">
            <v>12060</v>
          </cell>
          <cell r="K12">
            <v>482.4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ü</v>
          </cell>
          <cell r="T12">
            <v>96.19</v>
          </cell>
          <cell r="U12" t="str">
            <v>ดีเด่น</v>
          </cell>
          <cell r="V12">
            <v>4.7</v>
          </cell>
          <cell r="W12">
            <v>96.59</v>
          </cell>
          <cell r="X12" t="str">
            <v>ดีเด่น</v>
          </cell>
          <cell r="Y12">
            <v>4.3</v>
          </cell>
          <cell r="Z12">
            <v>97.41</v>
          </cell>
          <cell r="AA12" t="str">
            <v>ดีเด่น</v>
          </cell>
          <cell r="AB12">
            <v>4.0999999999999996</v>
          </cell>
          <cell r="AC12">
            <v>494.45999999999992</v>
          </cell>
          <cell r="AD12">
            <v>500</v>
          </cell>
          <cell r="AE12">
            <v>12560</v>
          </cell>
          <cell r="AF12">
            <v>0</v>
          </cell>
          <cell r="AG12">
            <v>12560</v>
          </cell>
          <cell r="AH12">
            <v>725</v>
          </cell>
          <cell r="AI12">
            <v>13285</v>
          </cell>
          <cell r="AJ12">
            <v>725</v>
          </cell>
          <cell r="AK12" t="str">
            <v>06/03/2555</v>
          </cell>
          <cell r="AM12" t="str">
            <v>3411200739346</v>
          </cell>
        </row>
        <row r="13">
          <cell r="A13">
            <v>10</v>
          </cell>
          <cell r="B13" t="str">
            <v>นางสาวจิตรพัสตร์ ชลิตานนท์</v>
          </cell>
          <cell r="C13" t="str">
            <v>ครูพี่เลี้ยง</v>
          </cell>
          <cell r="D13" t="str">
            <v>ชุมชนบ้านนากอก</v>
          </cell>
          <cell r="E13" t="str">
            <v>ศรีบุญเรือง</v>
          </cell>
          <cell r="G13" t="str">
            <v>บริการ</v>
          </cell>
          <cell r="H13">
            <v>9960</v>
          </cell>
          <cell r="I13">
            <v>1480.7</v>
          </cell>
          <cell r="J13">
            <v>12570</v>
          </cell>
          <cell r="K13">
            <v>502.8</v>
          </cell>
          <cell r="L13" t="str">
            <v>-</v>
          </cell>
          <cell r="M13" t="str">
            <v>-</v>
          </cell>
          <cell r="N13" t="str">
            <v>-</v>
          </cell>
          <cell r="O13">
            <v>4</v>
          </cell>
          <cell r="P13">
            <v>4</v>
          </cell>
          <cell r="Q13">
            <v>4</v>
          </cell>
          <cell r="R13">
            <v>4</v>
          </cell>
          <cell r="S13" t="str">
            <v>ü</v>
          </cell>
          <cell r="T13">
            <v>89.55</v>
          </cell>
          <cell r="U13" t="str">
            <v>ดีมาก</v>
          </cell>
          <cell r="V13">
            <v>3.87</v>
          </cell>
          <cell r="W13">
            <v>88.29</v>
          </cell>
          <cell r="X13" t="str">
            <v>ดีมาก</v>
          </cell>
          <cell r="Y13">
            <v>3.7</v>
          </cell>
          <cell r="Z13">
            <v>86.87</v>
          </cell>
          <cell r="AA13" t="str">
            <v>ดีมาก</v>
          </cell>
          <cell r="AB13">
            <v>3.5</v>
          </cell>
          <cell r="AC13">
            <v>439.95</v>
          </cell>
          <cell r="AD13">
            <v>440</v>
          </cell>
          <cell r="AE13">
            <v>13010</v>
          </cell>
          <cell r="AF13">
            <v>0</v>
          </cell>
          <cell r="AG13">
            <v>13010</v>
          </cell>
          <cell r="AH13">
            <v>275</v>
          </cell>
          <cell r="AI13">
            <v>13285</v>
          </cell>
          <cell r="AJ13">
            <v>275</v>
          </cell>
          <cell r="AK13" t="str">
            <v>29/2/2555</v>
          </cell>
          <cell r="AM13" t="str">
            <v>3100502137154</v>
          </cell>
        </row>
        <row r="14">
          <cell r="A14">
            <v>11</v>
          </cell>
          <cell r="B14" t="str">
            <v>นางอมรรัตน์ ทิพย์พรมมา</v>
          </cell>
          <cell r="C14" t="str">
            <v>ครูพี่เลี้ยง</v>
          </cell>
          <cell r="D14" t="str">
            <v>บ้านโนนสะอาด</v>
          </cell>
          <cell r="E14" t="str">
            <v>ศรีบุญเรือง</v>
          </cell>
          <cell r="G14" t="str">
            <v>บริการ</v>
          </cell>
          <cell r="H14">
            <v>9960</v>
          </cell>
          <cell r="I14">
            <v>495.8</v>
          </cell>
          <cell r="J14">
            <v>11920</v>
          </cell>
          <cell r="K14">
            <v>476.8</v>
          </cell>
          <cell r="L14" t="str">
            <v>-</v>
          </cell>
          <cell r="M14" t="str">
            <v>-</v>
          </cell>
          <cell r="N14" t="str">
            <v>-</v>
          </cell>
          <cell r="O14">
            <v>1</v>
          </cell>
          <cell r="P14">
            <v>2</v>
          </cell>
          <cell r="Q14">
            <v>1</v>
          </cell>
          <cell r="R14">
            <v>2</v>
          </cell>
          <cell r="S14" t="str">
            <v>ü</v>
          </cell>
          <cell r="T14">
            <v>96.28</v>
          </cell>
          <cell r="U14" t="str">
            <v>ดีเด่น</v>
          </cell>
          <cell r="V14">
            <v>4.7</v>
          </cell>
          <cell r="W14">
            <v>98.06</v>
          </cell>
          <cell r="X14" t="str">
            <v>ดีเด่น</v>
          </cell>
          <cell r="Y14">
            <v>4.3</v>
          </cell>
          <cell r="Z14">
            <v>96.95</v>
          </cell>
          <cell r="AA14" t="str">
            <v>ดีเด่น</v>
          </cell>
          <cell r="AB14">
            <v>4.0999999999999996</v>
          </cell>
          <cell r="AC14">
            <v>488.71999999999991</v>
          </cell>
          <cell r="AD14">
            <v>490</v>
          </cell>
          <cell r="AE14">
            <v>12410</v>
          </cell>
          <cell r="AF14">
            <v>0</v>
          </cell>
          <cell r="AG14">
            <v>12410</v>
          </cell>
          <cell r="AH14">
            <v>875</v>
          </cell>
          <cell r="AI14">
            <v>13285</v>
          </cell>
          <cell r="AJ14">
            <v>875</v>
          </cell>
          <cell r="AK14" t="str">
            <v>11/1/2554</v>
          </cell>
          <cell r="AM14" t="str">
            <v>1411300038955</v>
          </cell>
        </row>
        <row r="15">
          <cell r="A15">
            <v>12</v>
          </cell>
          <cell r="B15" t="str">
            <v>นายนิติศาสตร์ ยางศรี</v>
          </cell>
          <cell r="C15" t="str">
            <v>ครูพี่เลี้ยง</v>
          </cell>
          <cell r="D15" t="str">
            <v>บ้านหนองบัวน้อย</v>
          </cell>
          <cell r="E15" t="str">
            <v>ศรีบุญเรือง</v>
          </cell>
          <cell r="G15" t="str">
            <v>บริการ</v>
          </cell>
          <cell r="H15">
            <v>9960</v>
          </cell>
          <cell r="I15">
            <v>469</v>
          </cell>
          <cell r="J15">
            <v>11900</v>
          </cell>
          <cell r="K15">
            <v>476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ü</v>
          </cell>
          <cell r="T15">
            <v>98.05</v>
          </cell>
          <cell r="U15" t="str">
            <v>ดีเด่น</v>
          </cell>
          <cell r="V15">
            <v>4.7</v>
          </cell>
          <cell r="W15">
            <v>96.33</v>
          </cell>
          <cell r="X15" t="str">
            <v>ดีเด่น</v>
          </cell>
          <cell r="Y15">
            <v>4.3</v>
          </cell>
          <cell r="Z15">
            <v>93.85</v>
          </cell>
          <cell r="AA15" t="str">
            <v>ดีมาก</v>
          </cell>
          <cell r="AB15">
            <v>3.5</v>
          </cell>
          <cell r="AC15">
            <v>416.5</v>
          </cell>
          <cell r="AD15">
            <v>420</v>
          </cell>
          <cell r="AE15">
            <v>12320</v>
          </cell>
          <cell r="AF15">
            <v>0</v>
          </cell>
          <cell r="AG15">
            <v>12320</v>
          </cell>
          <cell r="AH15">
            <v>965</v>
          </cell>
          <cell r="AI15">
            <v>13285</v>
          </cell>
          <cell r="AJ15">
            <v>965</v>
          </cell>
          <cell r="AK15" t="str">
            <v>4/1/2549</v>
          </cell>
          <cell r="AM15" t="str">
            <v>3411300030080</v>
          </cell>
        </row>
        <row r="16">
          <cell r="A16">
            <v>13</v>
          </cell>
          <cell r="B16" t="str">
            <v>นางอรอุมา มีเบ้า</v>
          </cell>
          <cell r="C16" t="str">
            <v>ครูพี่เลี้ยง</v>
          </cell>
          <cell r="D16" t="str">
            <v>บ้านห้วยบง(ธนาคารกรุงเทพฯ 19)</v>
          </cell>
          <cell r="E16" t="str">
            <v>ศรีบุญเรือง</v>
          </cell>
          <cell r="G16" t="str">
            <v>บริการ</v>
          </cell>
          <cell r="H16">
            <v>9960</v>
          </cell>
          <cell r="I16">
            <v>609.70000000000005</v>
          </cell>
          <cell r="J16">
            <v>11960</v>
          </cell>
          <cell r="K16">
            <v>478.4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ü</v>
          </cell>
          <cell r="T16">
            <v>85.85</v>
          </cell>
          <cell r="U16" t="str">
            <v>ดีมาก</v>
          </cell>
          <cell r="V16">
            <v>3.87</v>
          </cell>
          <cell r="W16">
            <v>89.07</v>
          </cell>
          <cell r="X16" t="str">
            <v>ดีมาก</v>
          </cell>
          <cell r="Y16">
            <v>3.7</v>
          </cell>
          <cell r="Z16">
            <v>96.21</v>
          </cell>
          <cell r="AA16" t="str">
            <v>ดีเด่น</v>
          </cell>
          <cell r="AB16">
            <v>4.0999999999999996</v>
          </cell>
          <cell r="AC16">
            <v>490.3599999999999</v>
          </cell>
          <cell r="AD16">
            <v>500</v>
          </cell>
          <cell r="AE16">
            <v>12460</v>
          </cell>
          <cell r="AF16">
            <v>0</v>
          </cell>
          <cell r="AG16">
            <v>12460</v>
          </cell>
          <cell r="AH16">
            <v>825</v>
          </cell>
          <cell r="AI16">
            <v>13285</v>
          </cell>
          <cell r="AJ16">
            <v>825</v>
          </cell>
          <cell r="AK16" t="str">
            <v>18/12/2551</v>
          </cell>
          <cell r="AM16" t="str">
            <v>5411200096891</v>
          </cell>
        </row>
        <row r="17">
          <cell r="A17">
            <v>14</v>
          </cell>
          <cell r="B17" t="str">
            <v>นางสาวภาวิณี ศรีเจริญไพบูลย์</v>
          </cell>
          <cell r="C17" t="str">
            <v>ครูพี่เลี้ยง</v>
          </cell>
          <cell r="D17" t="str">
            <v>บ้านห้วยหว้าวังทอง</v>
          </cell>
          <cell r="E17" t="str">
            <v>ศรีบุญเรือง</v>
          </cell>
          <cell r="G17" t="str">
            <v>บริการ</v>
          </cell>
          <cell r="H17">
            <v>9110</v>
          </cell>
          <cell r="I17">
            <v>730.30000000000007</v>
          </cell>
          <cell r="J17">
            <v>11220</v>
          </cell>
          <cell r="K17">
            <v>448.8</v>
          </cell>
          <cell r="L17" t="str">
            <v>-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3</v>
          </cell>
          <cell r="R17">
            <v>3</v>
          </cell>
          <cell r="S17" t="str">
            <v>ü</v>
          </cell>
          <cell r="T17">
            <v>95.97</v>
          </cell>
          <cell r="U17" t="str">
            <v>ดีเด่น</v>
          </cell>
          <cell r="V17">
            <v>4.7</v>
          </cell>
          <cell r="W17">
            <v>96.55</v>
          </cell>
          <cell r="X17" t="str">
            <v>ดีเด่น</v>
          </cell>
          <cell r="Y17">
            <v>4.3</v>
          </cell>
          <cell r="Z17">
            <v>96.2</v>
          </cell>
          <cell r="AA17" t="str">
            <v>ดีเด่น</v>
          </cell>
          <cell r="AB17">
            <v>4.0999999999999996</v>
          </cell>
          <cell r="AC17">
            <v>460.01999999999992</v>
          </cell>
          <cell r="AD17">
            <v>470</v>
          </cell>
          <cell r="AE17">
            <v>11690</v>
          </cell>
          <cell r="AF17">
            <v>595</v>
          </cell>
          <cell r="AG17">
            <v>12285</v>
          </cell>
          <cell r="AH17">
            <v>1595</v>
          </cell>
          <cell r="AI17">
            <v>13285</v>
          </cell>
          <cell r="AJ17">
            <v>1000</v>
          </cell>
          <cell r="AK17" t="str">
            <v>1/10/2547</v>
          </cell>
          <cell r="AM17" t="str">
            <v>14113000027542</v>
          </cell>
        </row>
        <row r="18">
          <cell r="AH18">
            <v>11515</v>
          </cell>
          <cell r="AJ18">
            <v>9725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ลงเวลากลั่นกรอง"/>
      <sheetName val="ทะเบียนคุม"/>
      <sheetName val="เลื่อน57"/>
      <sheetName val="ทะเบียนแนบท้าย"/>
      <sheetName val="ตัวครอง1กันยา56แนบท้าย"/>
      <sheetName val="1"/>
      <sheetName val="2"/>
      <sheetName val="3"/>
      <sheetName val="4"/>
      <sheetName val="แนบท้าย"/>
      <sheetName val="เงิน"/>
      <sheetName val="ตรวจ"/>
      <sheetName val="สรุปแผน"/>
      <sheetName val="ส่งแผน"/>
      <sheetName val="Sheet1"/>
      <sheetName val="เดือน"/>
    </sheetNames>
    <sheetDataSet>
      <sheetData sheetId="0"/>
      <sheetData sheetId="1"/>
      <sheetData sheetId="2"/>
      <sheetData sheetId="3">
        <row r="7">
          <cell r="B7">
            <v>1</v>
          </cell>
        </row>
      </sheetData>
      <sheetData sheetId="4">
        <row r="17">
          <cell r="B17">
            <v>11</v>
          </cell>
          <cell r="C17" t="str">
            <v>นางสาวสุลาวัลย์ บุญประคม</v>
          </cell>
          <cell r="D17" t="str">
            <v>ครูผู้สอน</v>
          </cell>
          <cell r="E17" t="str">
            <v>บ้านท่าลาด</v>
          </cell>
          <cell r="F17" t="str">
            <v>โนนสัง</v>
          </cell>
          <cell r="G17">
            <v>0</v>
          </cell>
          <cell r="H17" t="str">
            <v>บริหารทั่วไป</v>
          </cell>
          <cell r="I17">
            <v>15960</v>
          </cell>
          <cell r="J17">
            <v>716.90000000000009</v>
          </cell>
          <cell r="K17">
            <v>18470</v>
          </cell>
          <cell r="L17">
            <v>738.8</v>
          </cell>
          <cell r="M17" t="str">
            <v>-</v>
          </cell>
          <cell r="N17">
            <v>1</v>
          </cell>
          <cell r="O17">
            <v>1</v>
          </cell>
          <cell r="P17">
            <v>1</v>
          </cell>
          <cell r="Q17">
            <v>4</v>
          </cell>
          <cell r="R17">
            <v>2</v>
          </cell>
          <cell r="S17">
            <v>5</v>
          </cell>
          <cell r="T17" t="str">
            <v>ü</v>
          </cell>
          <cell r="U17">
            <v>95.78</v>
          </cell>
          <cell r="V17" t="str">
            <v>ดีเด่น</v>
          </cell>
          <cell r="W17">
            <v>4.7</v>
          </cell>
          <cell r="X17">
            <v>95.72</v>
          </cell>
          <cell r="Y17" t="str">
            <v>ดีเด่น</v>
          </cell>
          <cell r="Z17">
            <v>4.0999999999999996</v>
          </cell>
          <cell r="AA17">
            <v>757.27</v>
          </cell>
          <cell r="AB17">
            <v>760</v>
          </cell>
          <cell r="AC17">
            <v>19230</v>
          </cell>
          <cell r="AD17" t="str">
            <v/>
          </cell>
          <cell r="AE17">
            <v>19230</v>
          </cell>
          <cell r="AF17" t="str">
            <v>1/6/2553</v>
          </cell>
          <cell r="AG17">
            <v>0</v>
          </cell>
          <cell r="AH17" t="str">
            <v>1411300003876</v>
          </cell>
          <cell r="AI17">
            <v>0</v>
          </cell>
        </row>
        <row r="18">
          <cell r="B18">
            <v>12</v>
          </cell>
          <cell r="C18" t="str">
            <v>นางเพลินพิศ พูลศักดิ์</v>
          </cell>
          <cell r="D18" t="str">
            <v>ครูผู้สอน</v>
          </cell>
          <cell r="E18" t="str">
            <v>บ้านโนนเมือง</v>
          </cell>
          <cell r="F18" t="str">
            <v>โนนสัง</v>
          </cell>
          <cell r="G18">
            <v>0</v>
          </cell>
          <cell r="H18" t="str">
            <v>บริหารทั่วไป</v>
          </cell>
          <cell r="I18">
            <v>15960</v>
          </cell>
          <cell r="J18">
            <v>690.1</v>
          </cell>
          <cell r="K18">
            <v>19830</v>
          </cell>
          <cell r="L18">
            <v>793.2</v>
          </cell>
          <cell r="M18" t="str">
            <v>-</v>
          </cell>
          <cell r="N18">
            <v>1</v>
          </cell>
          <cell r="O18">
            <v>1</v>
          </cell>
          <cell r="P18">
            <v>1</v>
          </cell>
          <cell r="Q18">
            <v>2</v>
          </cell>
          <cell r="R18">
            <v>2</v>
          </cell>
          <cell r="S18">
            <v>3</v>
          </cell>
          <cell r="T18" t="str">
            <v>ü</v>
          </cell>
          <cell r="U18">
            <v>96.06</v>
          </cell>
          <cell r="V18" t="str">
            <v>ดีเด่น</v>
          </cell>
          <cell r="W18">
            <v>4.7</v>
          </cell>
          <cell r="X18">
            <v>79.31</v>
          </cell>
          <cell r="Y18" t="str">
            <v>ดี</v>
          </cell>
          <cell r="Z18">
            <v>3.05</v>
          </cell>
          <cell r="AA18">
            <v>604.81500000000005</v>
          </cell>
          <cell r="AB18">
            <v>610</v>
          </cell>
          <cell r="AC18">
            <v>20440</v>
          </cell>
          <cell r="AD18" t="str">
            <v/>
          </cell>
          <cell r="AE18">
            <v>20440</v>
          </cell>
          <cell r="AF18" t="str">
            <v>1/6/2553</v>
          </cell>
          <cell r="AG18">
            <v>0</v>
          </cell>
          <cell r="AH18" t="str">
            <v>1410600055901</v>
          </cell>
          <cell r="AI18">
            <v>0</v>
          </cell>
        </row>
        <row r="19">
          <cell r="B19">
            <v>13</v>
          </cell>
          <cell r="C19" t="str">
            <v>นางปัสนา นามวิชิต</v>
          </cell>
          <cell r="D19" t="str">
            <v>ครูผู้สอน</v>
          </cell>
          <cell r="E19" t="str">
            <v>บ้านโนนสงเปลือย</v>
          </cell>
          <cell r="F19" t="str">
            <v>โนนสัง</v>
          </cell>
          <cell r="G19">
            <v>0</v>
          </cell>
          <cell r="H19" t="str">
            <v>บริหารทั่วไป</v>
          </cell>
          <cell r="I19">
            <v>15960</v>
          </cell>
          <cell r="J19">
            <v>442.20000000000005</v>
          </cell>
          <cell r="K19">
            <v>19610</v>
          </cell>
          <cell r="L19">
            <v>784.4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ü</v>
          </cell>
          <cell r="U19">
            <v>96.56</v>
          </cell>
          <cell r="V19" t="str">
            <v>ดีเด่น</v>
          </cell>
          <cell r="W19">
            <v>4.7</v>
          </cell>
          <cell r="X19">
            <v>98.26</v>
          </cell>
          <cell r="Y19" t="str">
            <v>ดีเด่น</v>
          </cell>
          <cell r="Z19">
            <v>4.0999999999999996</v>
          </cell>
          <cell r="AA19">
            <v>804.01</v>
          </cell>
          <cell r="AB19">
            <v>810</v>
          </cell>
          <cell r="AC19">
            <v>20420</v>
          </cell>
          <cell r="AD19" t="str">
            <v/>
          </cell>
          <cell r="AE19">
            <v>20420</v>
          </cell>
          <cell r="AF19" t="str">
            <v>1/7/2554</v>
          </cell>
          <cell r="AG19">
            <v>0</v>
          </cell>
          <cell r="AH19" t="str">
            <v>3360300446146</v>
          </cell>
          <cell r="AI19">
            <v>0</v>
          </cell>
        </row>
        <row r="20">
          <cell r="B20">
            <v>14</v>
          </cell>
          <cell r="C20" t="str">
            <v>นายกฤตยลักษม์ วงษ์ตรีศรี</v>
          </cell>
          <cell r="D20" t="str">
            <v>ครูผู้สอน</v>
          </cell>
          <cell r="E20" t="str">
            <v>บ้านวังมน</v>
          </cell>
          <cell r="F20" t="str">
            <v>โนนสัง</v>
          </cell>
          <cell r="G20">
            <v>0</v>
          </cell>
          <cell r="H20" t="str">
            <v>บริหารทั่วไป</v>
          </cell>
          <cell r="I20">
            <v>15960</v>
          </cell>
          <cell r="J20">
            <v>2056.9</v>
          </cell>
          <cell r="K20">
            <v>19050</v>
          </cell>
          <cell r="L20">
            <v>762</v>
          </cell>
          <cell r="M20" t="str">
            <v>-</v>
          </cell>
          <cell r="N20">
            <v>1</v>
          </cell>
          <cell r="O20">
            <v>1</v>
          </cell>
          <cell r="P20">
            <v>2</v>
          </cell>
          <cell r="Q20">
            <v>2</v>
          </cell>
          <cell r="R20">
            <v>3</v>
          </cell>
          <cell r="S20">
            <v>3</v>
          </cell>
          <cell r="T20" t="str">
            <v>ü</v>
          </cell>
          <cell r="U20">
            <v>95.03</v>
          </cell>
          <cell r="V20" t="str">
            <v>ดีเด่น</v>
          </cell>
          <cell r="W20">
            <v>4.7</v>
          </cell>
          <cell r="X20">
            <v>98.5</v>
          </cell>
          <cell r="Y20" t="str">
            <v>ดีเด่น</v>
          </cell>
          <cell r="Z20">
            <v>4.0999999999999996</v>
          </cell>
          <cell r="AA20">
            <v>781.05</v>
          </cell>
          <cell r="AB20">
            <v>790</v>
          </cell>
          <cell r="AC20">
            <v>19840</v>
          </cell>
          <cell r="AD20" t="str">
            <v/>
          </cell>
          <cell r="AE20">
            <v>19840</v>
          </cell>
          <cell r="AF20" t="str">
            <v>1/10/2547</v>
          </cell>
          <cell r="AG20">
            <v>0</v>
          </cell>
          <cell r="AH20" t="str">
            <v>1361300042252</v>
          </cell>
          <cell r="AI20">
            <v>0</v>
          </cell>
        </row>
        <row r="21">
          <cell r="B21">
            <v>15</v>
          </cell>
          <cell r="C21" t="str">
            <v>นายมานิตย์ นวะสิมมา</v>
          </cell>
          <cell r="D21" t="str">
            <v>ครูผู้สอน</v>
          </cell>
          <cell r="E21" t="str">
            <v>บ้านวังมน</v>
          </cell>
          <cell r="F21" t="str">
            <v>โนนสัง</v>
          </cell>
          <cell r="G21">
            <v>0</v>
          </cell>
          <cell r="H21" t="str">
            <v>บริหารทั่วไป</v>
          </cell>
          <cell r="I21">
            <v>11850</v>
          </cell>
          <cell r="J21">
            <v>0</v>
          </cell>
          <cell r="K21">
            <v>19840</v>
          </cell>
          <cell r="L21">
            <v>793.6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ü</v>
          </cell>
          <cell r="U21">
            <v>99.02</v>
          </cell>
          <cell r="V21" t="str">
            <v>ดีเด่น</v>
          </cell>
          <cell r="W21">
            <v>4.7</v>
          </cell>
          <cell r="X21">
            <v>97.05</v>
          </cell>
          <cell r="Y21" t="str">
            <v>ดีเด่น</v>
          </cell>
          <cell r="Z21">
            <v>4.0999999999999996</v>
          </cell>
          <cell r="AA21">
            <v>813.44</v>
          </cell>
          <cell r="AB21">
            <v>820</v>
          </cell>
          <cell r="AC21">
            <v>20660</v>
          </cell>
          <cell r="AD21" t="str">
            <v/>
          </cell>
          <cell r="AE21">
            <v>20660</v>
          </cell>
          <cell r="AF21" t="str">
            <v>1/7/2548</v>
          </cell>
          <cell r="AG21">
            <v>0</v>
          </cell>
          <cell r="AH21" t="str">
            <v>3411200251076</v>
          </cell>
          <cell r="AI21">
            <v>0</v>
          </cell>
        </row>
        <row r="22">
          <cell r="B22">
            <v>16</v>
          </cell>
          <cell r="C22" t="str">
            <v>นางสาวกชพร  ภูเนตร์</v>
          </cell>
          <cell r="D22" t="str">
            <v>ครูผู้สอน</v>
          </cell>
          <cell r="E22" t="str">
            <v>บ้านวังมน</v>
          </cell>
          <cell r="F22" t="str">
            <v>โนนสัง</v>
          </cell>
          <cell r="G22">
            <v>0</v>
          </cell>
          <cell r="H22" t="str">
            <v>บริหารทั่วไป</v>
          </cell>
          <cell r="I22">
            <v>15960</v>
          </cell>
          <cell r="J22">
            <v>442.20000000000005</v>
          </cell>
          <cell r="K22">
            <v>18000</v>
          </cell>
          <cell r="L22">
            <v>720</v>
          </cell>
          <cell r="M22" t="str">
            <v>-</v>
          </cell>
          <cell r="N22" t="str">
            <v>-</v>
          </cell>
          <cell r="O22" t="str">
            <v>-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 t="str">
            <v>ü</v>
          </cell>
          <cell r="U22">
            <v>95.05</v>
          </cell>
          <cell r="V22" t="str">
            <v>ดีเด่น</v>
          </cell>
          <cell r="W22">
            <v>4.7</v>
          </cell>
          <cell r="X22">
            <v>95.86</v>
          </cell>
          <cell r="Y22" t="str">
            <v>ดีเด่น</v>
          </cell>
          <cell r="Z22">
            <v>4.0999999999999996</v>
          </cell>
          <cell r="AA22">
            <v>738</v>
          </cell>
          <cell r="AB22">
            <v>740</v>
          </cell>
          <cell r="AC22">
            <v>18740</v>
          </cell>
          <cell r="AD22" t="str">
            <v/>
          </cell>
          <cell r="AE22">
            <v>18740</v>
          </cell>
          <cell r="AF22" t="str">
            <v>5/8/2554</v>
          </cell>
          <cell r="AG22">
            <v>0</v>
          </cell>
          <cell r="AH22" t="str">
            <v>1411600098821</v>
          </cell>
          <cell r="AI22">
            <v>0</v>
          </cell>
        </row>
        <row r="23">
          <cell r="B23">
            <v>17</v>
          </cell>
          <cell r="C23" t="str">
            <v>นางนิภาพร สุวรรณ์</v>
          </cell>
          <cell r="D23" t="str">
            <v>ครูผู้สอน</v>
          </cell>
          <cell r="E23" t="str">
            <v>บ้านหนองบัวเงิน</v>
          </cell>
          <cell r="F23" t="str">
            <v>โนนสัง</v>
          </cell>
          <cell r="G23">
            <v>0</v>
          </cell>
          <cell r="H23" t="str">
            <v>บริหารทั่วไป</v>
          </cell>
          <cell r="I23">
            <v>15960</v>
          </cell>
          <cell r="J23">
            <v>1922.9</v>
          </cell>
          <cell r="K23">
            <v>18000</v>
          </cell>
          <cell r="L23">
            <v>720</v>
          </cell>
          <cell r="M23" t="str">
            <v>-</v>
          </cell>
          <cell r="N23">
            <v>1</v>
          </cell>
          <cell r="O23">
            <v>1</v>
          </cell>
          <cell r="P23" t="str">
            <v>-</v>
          </cell>
          <cell r="Q23" t="str">
            <v>-</v>
          </cell>
          <cell r="R23">
            <v>1</v>
          </cell>
          <cell r="S23">
            <v>1</v>
          </cell>
          <cell r="T23" t="str">
            <v>ü</v>
          </cell>
          <cell r="U23">
            <v>95.1</v>
          </cell>
          <cell r="V23" t="str">
            <v>ดีเด่น</v>
          </cell>
          <cell r="W23">
            <v>4.7</v>
          </cell>
          <cell r="X23">
            <v>92.7</v>
          </cell>
          <cell r="Y23" t="str">
            <v>ดีมาก</v>
          </cell>
          <cell r="Z23">
            <v>3.5</v>
          </cell>
          <cell r="AA23">
            <v>630</v>
          </cell>
          <cell r="AB23">
            <v>630</v>
          </cell>
          <cell r="AC23">
            <v>18630</v>
          </cell>
          <cell r="AD23" t="str">
            <v/>
          </cell>
          <cell r="AE23">
            <v>18630</v>
          </cell>
          <cell r="AF23" t="str">
            <v>4/1/2549</v>
          </cell>
          <cell r="AG23">
            <v>0</v>
          </cell>
          <cell r="AH23" t="str">
            <v>1411300012387</v>
          </cell>
          <cell r="AI23">
            <v>0</v>
          </cell>
        </row>
        <row r="24">
          <cell r="B24">
            <v>18</v>
          </cell>
          <cell r="C24" t="str">
            <v>นางสาวบุษบา ปองไป</v>
          </cell>
          <cell r="D24" t="str">
            <v>ครูผู้สอน</v>
          </cell>
          <cell r="E24" t="str">
            <v>บ้านหนองปิง</v>
          </cell>
          <cell r="F24" t="str">
            <v>โนนสัง</v>
          </cell>
          <cell r="G24">
            <v>0</v>
          </cell>
          <cell r="H24" t="str">
            <v>บริหารทั่วไป</v>
          </cell>
          <cell r="I24">
            <v>15960</v>
          </cell>
          <cell r="J24">
            <v>0</v>
          </cell>
          <cell r="K24">
            <v>19120</v>
          </cell>
          <cell r="L24">
            <v>764.8</v>
          </cell>
          <cell r="M24" t="str">
            <v>-</v>
          </cell>
          <cell r="N24" t="str">
            <v>-</v>
          </cell>
          <cell r="O24" t="str">
            <v>-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 t="str">
            <v>ü</v>
          </cell>
          <cell r="U24" t="str">
            <v>-</v>
          </cell>
          <cell r="V24" t="str">
            <v>-</v>
          </cell>
          <cell r="W24" t="str">
            <v>-</v>
          </cell>
          <cell r="X24">
            <v>99.76</v>
          </cell>
          <cell r="Y24" t="str">
            <v>ดีเด่น</v>
          </cell>
          <cell r="Z24">
            <v>4.0999999999999996</v>
          </cell>
          <cell r="AA24">
            <v>783.92</v>
          </cell>
          <cell r="AB24">
            <v>790</v>
          </cell>
          <cell r="AC24">
            <v>19910</v>
          </cell>
          <cell r="AD24" t="str">
            <v/>
          </cell>
          <cell r="AE24">
            <v>19910</v>
          </cell>
          <cell r="AF24" t="str">
            <v>21/8/2556</v>
          </cell>
          <cell r="AG24">
            <v>0</v>
          </cell>
          <cell r="AH24" t="str">
            <v>1411300141276</v>
          </cell>
          <cell r="AI24" t="str">
            <v>บรรจุไม่ครบ 8 เดือน</v>
          </cell>
        </row>
        <row r="25">
          <cell r="B25">
            <v>19</v>
          </cell>
          <cell r="C25" t="str">
            <v>นายฉัตรเมธี พรมหาชัย</v>
          </cell>
          <cell r="D25" t="str">
            <v>ครูพี่เลี้ยง</v>
          </cell>
          <cell r="E25" t="str">
            <v>บ้านหนองปิง</v>
          </cell>
          <cell r="F25" t="str">
            <v>โนนสัง</v>
          </cell>
          <cell r="G25">
            <v>0</v>
          </cell>
          <cell r="H25" t="str">
            <v>บริการ</v>
          </cell>
          <cell r="I25">
            <v>15960</v>
          </cell>
          <cell r="J25">
            <v>716.90000000000009</v>
          </cell>
          <cell r="K25">
            <v>11920</v>
          </cell>
          <cell r="L25">
            <v>476.8</v>
          </cell>
          <cell r="M25" t="str">
            <v>-</v>
          </cell>
          <cell r="N25" t="str">
            <v>-</v>
          </cell>
          <cell r="O25" t="str">
            <v>-</v>
          </cell>
          <cell r="P25">
            <v>5</v>
          </cell>
          <cell r="Q25">
            <v>5</v>
          </cell>
          <cell r="R25">
            <v>5</v>
          </cell>
          <cell r="S25">
            <v>5</v>
          </cell>
          <cell r="T25" t="str">
            <v>ü</v>
          </cell>
          <cell r="U25">
            <v>97.09</v>
          </cell>
          <cell r="V25" t="str">
            <v>ดีเด่น</v>
          </cell>
          <cell r="W25">
            <v>4.7</v>
          </cell>
          <cell r="X25">
            <v>96.12</v>
          </cell>
          <cell r="Y25" t="str">
            <v>ดีเด่น</v>
          </cell>
          <cell r="Z25">
            <v>4.0999999999999996</v>
          </cell>
          <cell r="AA25">
            <v>488.71999999999991</v>
          </cell>
          <cell r="AB25">
            <v>490</v>
          </cell>
          <cell r="AC25">
            <v>12410</v>
          </cell>
          <cell r="AD25" t="str">
            <v/>
          </cell>
          <cell r="AE25">
            <v>12410</v>
          </cell>
          <cell r="AF25" t="str">
            <v>1/10/2552</v>
          </cell>
          <cell r="AG25">
            <v>0</v>
          </cell>
          <cell r="AH25" t="str">
            <v>3411500284573</v>
          </cell>
          <cell r="AI25">
            <v>0</v>
          </cell>
        </row>
        <row r="26">
          <cell r="B26">
            <v>20</v>
          </cell>
          <cell r="C26" t="str">
            <v>นางศรีสุดา ดรครชุม</v>
          </cell>
          <cell r="D26" t="str">
            <v>ครูพี่เลี้ยง</v>
          </cell>
          <cell r="E26" t="str">
            <v>บ้านหนองสะแบง</v>
          </cell>
          <cell r="F26" t="str">
            <v>โนนสัง</v>
          </cell>
          <cell r="G26">
            <v>0</v>
          </cell>
          <cell r="H26" t="str">
            <v>บริการ</v>
          </cell>
          <cell r="I26">
            <v>9960</v>
          </cell>
          <cell r="J26">
            <v>469</v>
          </cell>
          <cell r="K26">
            <v>12620</v>
          </cell>
          <cell r="L26">
            <v>504.8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û</v>
          </cell>
          <cell r="U26">
            <v>98.05</v>
          </cell>
          <cell r="V26" t="str">
            <v>ดีเด่น</v>
          </cell>
          <cell r="W26">
            <v>4.7</v>
          </cell>
          <cell r="X26">
            <v>92.11</v>
          </cell>
          <cell r="Y26" t="str">
            <v>ดีมาก</v>
          </cell>
          <cell r="Z26">
            <v>3.5</v>
          </cell>
          <cell r="AA26">
            <v>441.7</v>
          </cell>
          <cell r="AB26">
            <v>450</v>
          </cell>
          <cell r="AC26">
            <v>13070</v>
          </cell>
          <cell r="AD26" t="str">
            <v/>
          </cell>
          <cell r="AE26">
            <v>13070</v>
          </cell>
          <cell r="AF26" t="str">
            <v>4/1/2549</v>
          </cell>
          <cell r="AG26">
            <v>0</v>
          </cell>
          <cell r="AH26" t="str">
            <v>1420900045200</v>
          </cell>
          <cell r="AI26">
            <v>0</v>
          </cell>
        </row>
        <row r="27">
          <cell r="B27">
            <v>21</v>
          </cell>
          <cell r="C27" t="str">
            <v>นางสาวศิริพร พิมพ์โคตร</v>
          </cell>
          <cell r="D27" t="str">
            <v>ครูพี่เลี้ยง</v>
          </cell>
          <cell r="E27" t="str">
            <v>ปรางค์กู่</v>
          </cell>
          <cell r="F27" t="str">
            <v>โนนสัง</v>
          </cell>
          <cell r="G27">
            <v>0</v>
          </cell>
          <cell r="H27" t="str">
            <v>บริการ</v>
          </cell>
          <cell r="I27">
            <v>15960</v>
          </cell>
          <cell r="J27">
            <v>442.20000000000005</v>
          </cell>
          <cell r="K27">
            <v>11790</v>
          </cell>
          <cell r="L27">
            <v>471.6</v>
          </cell>
          <cell r="M27" t="str">
            <v>-</v>
          </cell>
          <cell r="N27" t="str">
            <v>-</v>
          </cell>
          <cell r="O27" t="str">
            <v>-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 t="str">
            <v>ü</v>
          </cell>
          <cell r="U27">
            <v>99.11</v>
          </cell>
          <cell r="V27" t="str">
            <v>ดีเด่น</v>
          </cell>
          <cell r="W27">
            <v>4.7</v>
          </cell>
          <cell r="X27">
            <v>95.11</v>
          </cell>
          <cell r="Y27" t="str">
            <v>ดีเด่น</v>
          </cell>
          <cell r="Z27">
            <v>4.0999999999999996</v>
          </cell>
          <cell r="AA27">
            <v>483.38999999999993</v>
          </cell>
          <cell r="AB27">
            <v>490</v>
          </cell>
          <cell r="AC27">
            <v>12280</v>
          </cell>
          <cell r="AD27">
            <v>5</v>
          </cell>
          <cell r="AE27">
            <v>12285</v>
          </cell>
          <cell r="AF27" t="str">
            <v>21/11/2554</v>
          </cell>
          <cell r="AG27">
            <v>0</v>
          </cell>
          <cell r="AH27" t="str">
            <v>1411200125384</v>
          </cell>
          <cell r="AI27">
            <v>0</v>
          </cell>
        </row>
        <row r="28">
          <cell r="B28">
            <v>22</v>
          </cell>
          <cell r="C28" t="str">
            <v>นางปรานีย์ จันทร์สำราญ</v>
          </cell>
          <cell r="D28" t="str">
            <v>ครูผู้สอน</v>
          </cell>
          <cell r="E28" t="str">
            <v>โสกแคนหนองหญ้าปล้อง</v>
          </cell>
          <cell r="F28" t="str">
            <v>โนนสัง</v>
          </cell>
          <cell r="G28">
            <v>0</v>
          </cell>
          <cell r="H28" t="str">
            <v>บริหารทั่วไป</v>
          </cell>
          <cell r="I28">
            <v>15960</v>
          </cell>
          <cell r="J28">
            <v>442.20000000000005</v>
          </cell>
          <cell r="K28">
            <v>18000</v>
          </cell>
          <cell r="L28">
            <v>720</v>
          </cell>
          <cell r="M28" t="str">
            <v>-</v>
          </cell>
          <cell r="N28">
            <v>2</v>
          </cell>
          <cell r="O28">
            <v>2</v>
          </cell>
          <cell r="P28">
            <v>4</v>
          </cell>
          <cell r="Q28">
            <v>4</v>
          </cell>
          <cell r="R28">
            <v>6</v>
          </cell>
          <cell r="S28">
            <v>6</v>
          </cell>
          <cell r="T28" t="str">
            <v>ü</v>
          </cell>
          <cell r="U28">
            <v>99.06</v>
          </cell>
          <cell r="V28" t="str">
            <v>ดีเด่น</v>
          </cell>
          <cell r="W28">
            <v>4.7</v>
          </cell>
          <cell r="X28">
            <v>95.04</v>
          </cell>
          <cell r="Y28" t="str">
            <v>ดีเด่น</v>
          </cell>
          <cell r="Z28">
            <v>4.0999999999999996</v>
          </cell>
          <cell r="AA28">
            <v>738</v>
          </cell>
          <cell r="AB28">
            <v>740</v>
          </cell>
          <cell r="AC28">
            <v>18740</v>
          </cell>
          <cell r="AD28" t="str">
            <v/>
          </cell>
          <cell r="AE28">
            <v>18740</v>
          </cell>
          <cell r="AF28" t="str">
            <v>17/10/2554</v>
          </cell>
          <cell r="AG28">
            <v>0</v>
          </cell>
          <cell r="AH28" t="str">
            <v>5411200077161</v>
          </cell>
          <cell r="AI28">
            <v>0</v>
          </cell>
        </row>
        <row r="29">
          <cell r="B29">
            <v>23</v>
          </cell>
          <cell r="C29" t="str">
            <v xml:space="preserve">นางสาวอารยา  ชัยปัญหา </v>
          </cell>
          <cell r="D29" t="str">
            <v>ครูพี่เลี้ยง</v>
          </cell>
          <cell r="E29" t="str">
            <v>โสกแดง</v>
          </cell>
          <cell r="F29" t="str">
            <v>โนนสัง</v>
          </cell>
          <cell r="G29" t="str">
            <v>ลาออก 9 ก.ย.57</v>
          </cell>
          <cell r="H29" t="str">
            <v>บริการ</v>
          </cell>
          <cell r="I29">
            <v>15960</v>
          </cell>
          <cell r="J29">
            <v>368.5</v>
          </cell>
          <cell r="K29">
            <v>13800</v>
          </cell>
          <cell r="L29">
            <v>552</v>
          </cell>
          <cell r="M29" t="str">
            <v>-</v>
          </cell>
          <cell r="N29">
            <v>2</v>
          </cell>
          <cell r="O29">
            <v>2</v>
          </cell>
          <cell r="P29">
            <v>2</v>
          </cell>
          <cell r="Q29">
            <v>3</v>
          </cell>
          <cell r="R29">
            <v>4</v>
          </cell>
          <cell r="S29">
            <v>5</v>
          </cell>
          <cell r="T29" t="str">
            <v>ü</v>
          </cell>
          <cell r="U29">
            <v>86.39</v>
          </cell>
          <cell r="V29" t="str">
            <v>ดีมาก</v>
          </cell>
          <cell r="W29">
            <v>3.87</v>
          </cell>
          <cell r="X29">
            <v>0</v>
          </cell>
          <cell r="Y29">
            <v>0</v>
          </cell>
          <cell r="Z29">
            <v>0</v>
          </cell>
          <cell r="AA29" t="str">
            <v/>
          </cell>
          <cell r="AB29" t="str">
            <v/>
          </cell>
          <cell r="AC29">
            <v>0</v>
          </cell>
          <cell r="AD29" t="str">
            <v/>
          </cell>
          <cell r="AE29">
            <v>13800</v>
          </cell>
          <cell r="AF29" t="str">
            <v>19/7/2554</v>
          </cell>
          <cell r="AG29">
            <v>0</v>
          </cell>
          <cell r="AH29" t="str">
            <v>1411300103161</v>
          </cell>
          <cell r="AI29">
            <v>0</v>
          </cell>
        </row>
        <row r="30">
          <cell r="B30">
            <v>24</v>
          </cell>
          <cell r="C30" t="str">
            <v>นางทัศนีย์ บุตรแสงโคตร</v>
          </cell>
          <cell r="D30" t="str">
            <v>ครูผู้สอน</v>
          </cell>
          <cell r="E30" t="str">
            <v>หนองกุงจารย์ผางวิทยา</v>
          </cell>
          <cell r="F30" t="str">
            <v>โนนสัง</v>
          </cell>
          <cell r="G30">
            <v>0</v>
          </cell>
          <cell r="H30" t="str">
            <v>บริหารทั่วไป</v>
          </cell>
          <cell r="I30">
            <v>15960</v>
          </cell>
          <cell r="J30">
            <v>2117.2000000000003</v>
          </cell>
          <cell r="K30">
            <v>18000</v>
          </cell>
          <cell r="L30">
            <v>720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ü</v>
          </cell>
          <cell r="U30">
            <v>98.1</v>
          </cell>
          <cell r="V30" t="str">
            <v>ดีเด่น</v>
          </cell>
          <cell r="W30">
            <v>4.7</v>
          </cell>
          <cell r="X30">
            <v>97.53</v>
          </cell>
          <cell r="Y30" t="str">
            <v>ดีเด่น</v>
          </cell>
          <cell r="Z30">
            <v>4.0999999999999996</v>
          </cell>
          <cell r="AA30">
            <v>738</v>
          </cell>
          <cell r="AB30">
            <v>740</v>
          </cell>
          <cell r="AC30">
            <v>18740</v>
          </cell>
          <cell r="AD30" t="str">
            <v/>
          </cell>
          <cell r="AE30">
            <v>18740</v>
          </cell>
          <cell r="AF30" t="str">
            <v>4/1/2549</v>
          </cell>
          <cell r="AG30">
            <v>0</v>
          </cell>
          <cell r="AH30" t="str">
            <v>1411300038955</v>
          </cell>
          <cell r="AI30">
            <v>0</v>
          </cell>
        </row>
        <row r="31">
          <cell r="B31">
            <v>25</v>
          </cell>
          <cell r="C31" t="str">
            <v>นายกรภัทร์  ทาน้อย</v>
          </cell>
          <cell r="D31" t="str">
            <v>ครูผู้สอน</v>
          </cell>
          <cell r="E31" t="str">
            <v>หนองปิงบุ่งบกวิทยา</v>
          </cell>
          <cell r="F31" t="str">
            <v>โนนสัง</v>
          </cell>
          <cell r="G31">
            <v>0</v>
          </cell>
          <cell r="H31" t="str">
            <v>บริหารทั่วไป</v>
          </cell>
          <cell r="I31">
            <v>15960</v>
          </cell>
          <cell r="J31">
            <v>978.2</v>
          </cell>
          <cell r="K31">
            <v>18000</v>
          </cell>
          <cell r="L31">
            <v>720</v>
          </cell>
          <cell r="M31" t="str">
            <v>-</v>
          </cell>
          <cell r="N31">
            <v>2</v>
          </cell>
          <cell r="O31">
            <v>2</v>
          </cell>
          <cell r="P31" t="str">
            <v>-</v>
          </cell>
          <cell r="Q31" t="str">
            <v>-</v>
          </cell>
          <cell r="R31">
            <v>2</v>
          </cell>
          <cell r="S31">
            <v>2</v>
          </cell>
          <cell r="T31" t="str">
            <v>ü</v>
          </cell>
          <cell r="U31">
            <v>96.59</v>
          </cell>
          <cell r="V31" t="str">
            <v>ดีเด่น</v>
          </cell>
          <cell r="W31">
            <v>4.7</v>
          </cell>
          <cell r="X31">
            <v>0</v>
          </cell>
          <cell r="Y31">
            <v>0</v>
          </cell>
          <cell r="Z31">
            <v>0</v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>
            <v>18000</v>
          </cell>
          <cell r="AF31" t="str">
            <v>1/6/2552</v>
          </cell>
          <cell r="AG31">
            <v>0</v>
          </cell>
          <cell r="AH31" t="str">
            <v>1411600120100</v>
          </cell>
          <cell r="AI31">
            <v>0</v>
          </cell>
        </row>
        <row r="32">
          <cell r="B32">
            <v>26</v>
          </cell>
          <cell r="C32" t="str">
            <v>นางสาวพัชราภรณ์ สุกขันต์</v>
          </cell>
          <cell r="D32" t="str">
            <v>ครูผู้สอน</v>
          </cell>
          <cell r="E32" t="str">
            <v>ทุ่งโปร่งประชาสรรค์</v>
          </cell>
          <cell r="F32" t="str">
            <v>เมือง</v>
          </cell>
          <cell r="G32">
            <v>0</v>
          </cell>
          <cell r="H32" t="str">
            <v>บริหารทั่วไป</v>
          </cell>
          <cell r="I32">
            <v>15960</v>
          </cell>
          <cell r="J32">
            <v>2070.3000000000002</v>
          </cell>
          <cell r="K32">
            <v>18000</v>
          </cell>
          <cell r="L32">
            <v>720</v>
          </cell>
          <cell r="M32" t="str">
            <v>-</v>
          </cell>
          <cell r="N32" t="str">
            <v>-</v>
          </cell>
          <cell r="O32" t="str">
            <v>-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 t="str">
            <v>ü</v>
          </cell>
          <cell r="U32">
            <v>99.56</v>
          </cell>
          <cell r="V32" t="str">
            <v>ดีเด่น</v>
          </cell>
          <cell r="W32">
            <v>4.7</v>
          </cell>
          <cell r="X32">
            <v>95.1</v>
          </cell>
          <cell r="Y32" t="str">
            <v>ดีเด่น</v>
          </cell>
          <cell r="Z32">
            <v>4.0999999999999996</v>
          </cell>
          <cell r="AA32">
            <v>738</v>
          </cell>
          <cell r="AB32">
            <v>740</v>
          </cell>
          <cell r="AC32">
            <v>18740</v>
          </cell>
          <cell r="AD32" t="str">
            <v/>
          </cell>
          <cell r="AE32">
            <v>18740</v>
          </cell>
          <cell r="AF32" t="str">
            <v>25/1/2549</v>
          </cell>
          <cell r="AG32">
            <v>0</v>
          </cell>
          <cell r="AH32" t="str">
            <v>5411300011987</v>
          </cell>
          <cell r="AI32">
            <v>0</v>
          </cell>
        </row>
        <row r="33">
          <cell r="B33">
            <v>27</v>
          </cell>
          <cell r="C33" t="str">
            <v>นายวุฒิชาติ ธนูทอง</v>
          </cell>
          <cell r="D33" t="str">
            <v>ครูผู้สอน</v>
          </cell>
          <cell r="E33" t="str">
            <v>บ้านโคกกลางใหม่โพธิ์ทอง</v>
          </cell>
          <cell r="F33" t="str">
            <v>เมือง</v>
          </cell>
          <cell r="G33">
            <v>0</v>
          </cell>
          <cell r="H33" t="str">
            <v>บริหารทั่วไป</v>
          </cell>
          <cell r="I33">
            <v>15960</v>
          </cell>
          <cell r="J33">
            <v>0</v>
          </cell>
          <cell r="K33">
            <v>18780</v>
          </cell>
          <cell r="L33">
            <v>751.2</v>
          </cell>
          <cell r="M33" t="str">
            <v>-</v>
          </cell>
          <cell r="N33" t="str">
            <v>-</v>
          </cell>
          <cell r="O33" t="str">
            <v>-</v>
          </cell>
          <cell r="P33">
            <v>1</v>
          </cell>
          <cell r="Q33">
            <v>2</v>
          </cell>
          <cell r="R33">
            <v>1</v>
          </cell>
          <cell r="S33">
            <v>1</v>
          </cell>
          <cell r="T33" t="str">
            <v>û</v>
          </cell>
          <cell r="U33">
            <v>90.38</v>
          </cell>
          <cell r="V33" t="str">
            <v>ดีเด่น</v>
          </cell>
          <cell r="W33" t="str">
            <v>-</v>
          </cell>
          <cell r="X33">
            <v>92.08</v>
          </cell>
          <cell r="Y33" t="str">
            <v>ดีมาก</v>
          </cell>
          <cell r="Z33">
            <v>3.5</v>
          </cell>
          <cell r="AA33">
            <v>657.3</v>
          </cell>
          <cell r="AB33">
            <v>660</v>
          </cell>
          <cell r="AC33">
            <v>19440</v>
          </cell>
          <cell r="AD33" t="str">
            <v/>
          </cell>
          <cell r="AE33">
            <v>19440</v>
          </cell>
          <cell r="AF33" t="str">
            <v>8/6/2555</v>
          </cell>
          <cell r="AG33">
            <v>0</v>
          </cell>
          <cell r="AH33" t="str">
            <v>3401800047747</v>
          </cell>
          <cell r="AI33">
            <v>0</v>
          </cell>
        </row>
        <row r="34">
          <cell r="B34">
            <v>28</v>
          </cell>
          <cell r="C34" t="str">
            <v>นางยวนใจ พลั่วพันธ์</v>
          </cell>
          <cell r="D34" t="str">
            <v>ครูผู้สอน</v>
          </cell>
          <cell r="E34" t="str">
            <v>บ้านโคกกุง</v>
          </cell>
          <cell r="F34" t="str">
            <v>เมือง</v>
          </cell>
          <cell r="G34">
            <v>0</v>
          </cell>
          <cell r="H34" t="str">
            <v>บริหารทั่วไป</v>
          </cell>
          <cell r="I34">
            <v>15960</v>
          </cell>
          <cell r="J34">
            <v>368.5</v>
          </cell>
          <cell r="K34">
            <v>19950</v>
          </cell>
          <cell r="L34">
            <v>798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ü</v>
          </cell>
          <cell r="U34">
            <v>93.33</v>
          </cell>
          <cell r="V34" t="str">
            <v>ดีมาก</v>
          </cell>
          <cell r="W34">
            <v>3.87</v>
          </cell>
          <cell r="X34">
            <v>96.16</v>
          </cell>
          <cell r="Y34" t="str">
            <v>ดีเด่น</v>
          </cell>
          <cell r="Z34">
            <v>4.0999999999999996</v>
          </cell>
          <cell r="AA34">
            <v>817.95</v>
          </cell>
          <cell r="AB34">
            <v>820</v>
          </cell>
          <cell r="AC34">
            <v>20770</v>
          </cell>
          <cell r="AD34" t="str">
            <v/>
          </cell>
          <cell r="AE34">
            <v>20770</v>
          </cell>
          <cell r="AF34" t="str">
            <v>1/9/2554</v>
          </cell>
          <cell r="AG34">
            <v>0</v>
          </cell>
          <cell r="AH34" t="str">
            <v>3411300030080</v>
          </cell>
          <cell r="AI34">
            <v>0</v>
          </cell>
        </row>
        <row r="35">
          <cell r="B35">
            <v>29</v>
          </cell>
          <cell r="C35" t="str">
            <v>นางชรินรัตน์ กองทา</v>
          </cell>
          <cell r="D35" t="str">
            <v>ครูพี่เลี้ยง</v>
          </cell>
          <cell r="E35" t="str">
            <v>บ้านดินทรายอ่อน</v>
          </cell>
          <cell r="F35" t="str">
            <v>เมือง</v>
          </cell>
          <cell r="G35">
            <v>0</v>
          </cell>
          <cell r="H35" t="str">
            <v>บริการ</v>
          </cell>
          <cell r="I35">
            <v>15960</v>
          </cell>
          <cell r="J35">
            <v>716.90000000000009</v>
          </cell>
          <cell r="K35">
            <v>12680</v>
          </cell>
          <cell r="L35">
            <v>507.2</v>
          </cell>
          <cell r="M35" t="str">
            <v>-</v>
          </cell>
          <cell r="N35" t="str">
            <v>-</v>
          </cell>
          <cell r="O35" t="str">
            <v>-</v>
          </cell>
          <cell r="P35">
            <v>3</v>
          </cell>
          <cell r="Q35">
            <v>5</v>
          </cell>
          <cell r="R35">
            <v>3</v>
          </cell>
          <cell r="S35">
            <v>5</v>
          </cell>
          <cell r="T35" t="str">
            <v>ü</v>
          </cell>
          <cell r="U35">
            <v>95.12</v>
          </cell>
          <cell r="V35" t="str">
            <v>ดีเด่น</v>
          </cell>
          <cell r="W35">
            <v>4.7</v>
          </cell>
          <cell r="X35">
            <v>98.44</v>
          </cell>
          <cell r="Y35" t="str">
            <v>ดีเด่น</v>
          </cell>
          <cell r="Z35">
            <v>4.0999999999999996</v>
          </cell>
          <cell r="AA35">
            <v>519.87999999999988</v>
          </cell>
          <cell r="AB35">
            <v>520</v>
          </cell>
          <cell r="AC35">
            <v>13200</v>
          </cell>
          <cell r="AD35" t="str">
            <v/>
          </cell>
          <cell r="AE35">
            <v>13200</v>
          </cell>
          <cell r="AF35" t="str">
            <v>16/8/2553</v>
          </cell>
          <cell r="AG35">
            <v>0</v>
          </cell>
          <cell r="AH35" t="str">
            <v>1411600006765</v>
          </cell>
          <cell r="AI35">
            <v>0</v>
          </cell>
        </row>
        <row r="36">
          <cell r="B36">
            <v>30</v>
          </cell>
          <cell r="C36" t="str">
            <v>นางจุมพต  โกติยะ</v>
          </cell>
          <cell r="D36" t="str">
            <v>ครูผู้สอน</v>
          </cell>
          <cell r="E36" t="str">
            <v>บ้านตำแย</v>
          </cell>
          <cell r="F36" t="str">
            <v>เมือง</v>
          </cell>
          <cell r="G36">
            <v>0</v>
          </cell>
          <cell r="H36" t="str">
            <v>บริหารทั่วไป</v>
          </cell>
          <cell r="I36">
            <v>15960</v>
          </cell>
          <cell r="J36">
            <v>442.20000000000005</v>
          </cell>
          <cell r="K36">
            <v>18000</v>
          </cell>
          <cell r="L36">
            <v>720</v>
          </cell>
          <cell r="M36" t="str">
            <v>-</v>
          </cell>
          <cell r="N36">
            <v>3</v>
          </cell>
          <cell r="O36">
            <v>3</v>
          </cell>
          <cell r="P36" t="str">
            <v>-</v>
          </cell>
          <cell r="Q36" t="str">
            <v>-</v>
          </cell>
          <cell r="R36">
            <v>3</v>
          </cell>
          <cell r="S36">
            <v>3</v>
          </cell>
          <cell r="T36" t="str">
            <v>ü</v>
          </cell>
          <cell r="U36">
            <v>98.22</v>
          </cell>
          <cell r="V36" t="str">
            <v>ดีเด่น</v>
          </cell>
          <cell r="W36">
            <v>4.7</v>
          </cell>
          <cell r="X36" t="str">
            <v>-</v>
          </cell>
          <cell r="Y36" t="str">
            <v>-</v>
          </cell>
          <cell r="Z36">
            <v>0</v>
          </cell>
          <cell r="AA36" t="str">
            <v/>
          </cell>
          <cell r="AB36" t="str">
            <v/>
          </cell>
          <cell r="AC36">
            <v>0</v>
          </cell>
          <cell r="AD36">
            <v>0</v>
          </cell>
          <cell r="AE36">
            <v>18000</v>
          </cell>
          <cell r="AF36" t="str">
            <v>6/7/2554</v>
          </cell>
          <cell r="AG36">
            <v>0</v>
          </cell>
          <cell r="AH36" t="str">
            <v>3411201096058</v>
          </cell>
          <cell r="AI36">
            <v>0</v>
          </cell>
        </row>
        <row r="37">
          <cell r="B37">
            <v>31</v>
          </cell>
          <cell r="C37" t="str">
            <v>นางสาวจิราภรณ์ เที่ยงตรง</v>
          </cell>
          <cell r="D37" t="str">
            <v>ครูผู้สอน</v>
          </cell>
          <cell r="E37" t="str">
            <v>บ้านนามะเฟือง</v>
          </cell>
          <cell r="F37" t="str">
            <v>เมือง</v>
          </cell>
          <cell r="G37">
            <v>0</v>
          </cell>
          <cell r="H37" t="str">
            <v>บริหารทั่วไป</v>
          </cell>
          <cell r="I37">
            <v>15960</v>
          </cell>
          <cell r="J37">
            <v>938</v>
          </cell>
          <cell r="K37">
            <v>19050</v>
          </cell>
          <cell r="L37">
            <v>762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ü</v>
          </cell>
          <cell r="U37">
            <v>98.08</v>
          </cell>
          <cell r="V37" t="str">
            <v>ดีเด่น</v>
          </cell>
          <cell r="W37">
            <v>4.7</v>
          </cell>
          <cell r="X37">
            <v>98.74</v>
          </cell>
          <cell r="Y37" t="str">
            <v>ดีเด่น</v>
          </cell>
          <cell r="Z37">
            <v>4.0999999999999996</v>
          </cell>
          <cell r="AA37">
            <v>781.05</v>
          </cell>
          <cell r="AB37">
            <v>790</v>
          </cell>
          <cell r="AC37">
            <v>19840</v>
          </cell>
          <cell r="AD37" t="str">
            <v/>
          </cell>
          <cell r="AE37">
            <v>19840</v>
          </cell>
          <cell r="AF37" t="str">
            <v>10/3/2552</v>
          </cell>
          <cell r="AG37">
            <v>0</v>
          </cell>
          <cell r="AH37" t="str">
            <v>3361300460719</v>
          </cell>
          <cell r="AI37">
            <v>0</v>
          </cell>
        </row>
        <row r="38">
          <cell r="B38">
            <v>32</v>
          </cell>
          <cell r="C38" t="str">
            <v>นายธนารักษ์ อ่วมพรม</v>
          </cell>
          <cell r="D38" t="str">
            <v>ครูพี่เลี้ยง</v>
          </cell>
          <cell r="E38" t="str">
            <v>บ้านนามะเฟือง</v>
          </cell>
          <cell r="F38" t="str">
            <v>เมือง</v>
          </cell>
          <cell r="G38">
            <v>0</v>
          </cell>
          <cell r="H38" t="str">
            <v>บริการ</v>
          </cell>
          <cell r="I38">
            <v>15960</v>
          </cell>
          <cell r="J38">
            <v>978.2</v>
          </cell>
          <cell r="K38">
            <v>13800</v>
          </cell>
          <cell r="L38">
            <v>552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ü</v>
          </cell>
          <cell r="U38">
            <v>98.11</v>
          </cell>
          <cell r="V38" t="str">
            <v>ดีเด่น</v>
          </cell>
          <cell r="W38">
            <v>4.7</v>
          </cell>
          <cell r="X38">
            <v>96.6</v>
          </cell>
          <cell r="Y38" t="str">
            <v>ดีเด่น</v>
          </cell>
          <cell r="Z38">
            <v>4.0999999999999996</v>
          </cell>
          <cell r="AA38">
            <v>565.79999999999995</v>
          </cell>
          <cell r="AB38">
            <v>570</v>
          </cell>
          <cell r="AC38">
            <v>14370</v>
          </cell>
          <cell r="AD38" t="str">
            <v/>
          </cell>
          <cell r="AE38">
            <v>14370</v>
          </cell>
          <cell r="AF38" t="str">
            <v>1/6/2552</v>
          </cell>
          <cell r="AG38">
            <v>0</v>
          </cell>
          <cell r="AH38" t="str">
            <v>1421100002418</v>
          </cell>
          <cell r="AI38">
            <v>0</v>
          </cell>
        </row>
        <row r="39">
          <cell r="B39">
            <v>33</v>
          </cell>
          <cell r="C39" t="str">
            <v>นายกิตติพงษ์  พรหมกรุง</v>
          </cell>
          <cell r="D39" t="str">
            <v>ครูผู้สอน</v>
          </cell>
          <cell r="E39" t="str">
            <v>บ้านนาเลิง</v>
          </cell>
          <cell r="F39" t="str">
            <v>เมือง</v>
          </cell>
          <cell r="G39">
            <v>0</v>
          </cell>
          <cell r="H39" t="str">
            <v>บริหารทั่วไป</v>
          </cell>
          <cell r="I39">
            <v>15960</v>
          </cell>
          <cell r="J39">
            <v>2010.0000000000002</v>
          </cell>
          <cell r="K39">
            <v>18000</v>
          </cell>
          <cell r="L39">
            <v>720</v>
          </cell>
          <cell r="M39" t="str">
            <v>-</v>
          </cell>
          <cell r="N39" t="str">
            <v>-</v>
          </cell>
          <cell r="O39" t="str">
            <v>-</v>
          </cell>
          <cell r="P39">
            <v>3</v>
          </cell>
          <cell r="Q39">
            <v>5</v>
          </cell>
          <cell r="R39">
            <v>3</v>
          </cell>
          <cell r="S39">
            <v>5</v>
          </cell>
          <cell r="T39" t="str">
            <v>ü</v>
          </cell>
          <cell r="U39">
            <v>95</v>
          </cell>
          <cell r="V39" t="str">
            <v>ดีเด่น</v>
          </cell>
          <cell r="W39">
            <v>4.7</v>
          </cell>
          <cell r="X39">
            <v>87.62</v>
          </cell>
          <cell r="Y39" t="str">
            <v>ดีมาก</v>
          </cell>
          <cell r="Z39">
            <v>3.5</v>
          </cell>
          <cell r="AA39">
            <v>630</v>
          </cell>
          <cell r="AB39">
            <v>630</v>
          </cell>
          <cell r="AC39">
            <v>18630</v>
          </cell>
          <cell r="AD39" t="str">
            <v/>
          </cell>
          <cell r="AE39">
            <v>18630</v>
          </cell>
          <cell r="AF39" t="str">
            <v>4/1/2549</v>
          </cell>
          <cell r="AG39">
            <v>0</v>
          </cell>
          <cell r="AH39" t="str">
            <v>3100502137154</v>
          </cell>
          <cell r="AI39">
            <v>0</v>
          </cell>
        </row>
        <row r="40">
          <cell r="B40">
            <v>34</v>
          </cell>
          <cell r="C40" t="str">
            <v>นางสาววิชยา  อินทพรม</v>
          </cell>
          <cell r="D40" t="str">
            <v>ครูผู้สอน</v>
          </cell>
          <cell r="E40" t="str">
            <v>บ้านพร้าว</v>
          </cell>
          <cell r="F40" t="str">
            <v>เมือง</v>
          </cell>
          <cell r="G40">
            <v>0</v>
          </cell>
          <cell r="H40" t="str">
            <v>บริหารทั่วไป</v>
          </cell>
          <cell r="I40">
            <v>0</v>
          </cell>
          <cell r="J40">
            <v>0</v>
          </cell>
          <cell r="K40">
            <v>18000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97.8</v>
          </cell>
          <cell r="Y40" t="str">
            <v>ดีเด่น</v>
          </cell>
          <cell r="Z40">
            <v>0</v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>
            <v>18000</v>
          </cell>
          <cell r="AF40">
            <v>0</v>
          </cell>
          <cell r="AG40">
            <v>0</v>
          </cell>
          <cell r="AH40" t="str">
            <v>1401000098090</v>
          </cell>
          <cell r="AI40">
            <v>0</v>
          </cell>
        </row>
        <row r="41">
          <cell r="B41">
            <v>35</v>
          </cell>
          <cell r="C41" t="str">
            <v>นายเจษฎากร พุ่มอยู่</v>
          </cell>
          <cell r="D41" t="str">
            <v>ครูพี่เลี้ยง</v>
          </cell>
          <cell r="E41" t="str">
            <v>บ้านพร้าว</v>
          </cell>
          <cell r="F41" t="str">
            <v>เมือง</v>
          </cell>
          <cell r="G41">
            <v>0</v>
          </cell>
          <cell r="H41" t="str">
            <v>บริการ</v>
          </cell>
          <cell r="I41">
            <v>15960</v>
          </cell>
          <cell r="J41">
            <v>1916.2</v>
          </cell>
          <cell r="K41">
            <v>10700</v>
          </cell>
          <cell r="L41">
            <v>428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ü</v>
          </cell>
          <cell r="U41">
            <v>93.1</v>
          </cell>
          <cell r="V41" t="str">
            <v>ดีมาก</v>
          </cell>
          <cell r="W41">
            <v>3.87</v>
          </cell>
          <cell r="X41">
            <v>98.83</v>
          </cell>
          <cell r="Y41" t="str">
            <v>ดีเด่น</v>
          </cell>
          <cell r="Z41">
            <v>4.0999999999999996</v>
          </cell>
          <cell r="AA41">
            <v>438.69999999999993</v>
          </cell>
          <cell r="AB41">
            <v>440</v>
          </cell>
          <cell r="AC41">
            <v>11140</v>
          </cell>
          <cell r="AD41">
            <v>1145</v>
          </cell>
          <cell r="AE41">
            <v>12285</v>
          </cell>
          <cell r="AF41" t="str">
            <v>3/6/2547</v>
          </cell>
          <cell r="AG41">
            <v>0</v>
          </cell>
          <cell r="AH41" t="str">
            <v>3411300635607</v>
          </cell>
          <cell r="AI41">
            <v>0</v>
          </cell>
        </row>
        <row r="42">
          <cell r="B42">
            <v>36</v>
          </cell>
          <cell r="C42" t="str">
            <v>นางสาววิไลพร อ่อนสะอาด</v>
          </cell>
          <cell r="D42" t="str">
            <v>ครูพี่เลี้ยง</v>
          </cell>
          <cell r="E42" t="str">
            <v>บ้านเพ็กเฟื้อย</v>
          </cell>
          <cell r="F42" t="str">
            <v>เมือง</v>
          </cell>
          <cell r="G42">
            <v>0</v>
          </cell>
          <cell r="H42" t="str">
            <v>บริการ</v>
          </cell>
          <cell r="I42">
            <v>15960</v>
          </cell>
          <cell r="J42">
            <v>442.20000000000005</v>
          </cell>
          <cell r="K42">
            <v>11750</v>
          </cell>
          <cell r="L42">
            <v>470</v>
          </cell>
          <cell r="M42" t="str">
            <v>-</v>
          </cell>
          <cell r="N42" t="str">
            <v>-</v>
          </cell>
          <cell r="O42" t="str">
            <v>-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 t="str">
            <v>ü</v>
          </cell>
          <cell r="U42">
            <v>97.31</v>
          </cell>
          <cell r="V42" t="str">
            <v>ดีเด่น</v>
          </cell>
          <cell r="W42">
            <v>4.7</v>
          </cell>
          <cell r="X42">
            <v>97.6</v>
          </cell>
          <cell r="Y42" t="str">
            <v>ดีเด่น</v>
          </cell>
          <cell r="Z42">
            <v>4.0999999999999996</v>
          </cell>
          <cell r="AA42">
            <v>481.74999999999994</v>
          </cell>
          <cell r="AB42">
            <v>490</v>
          </cell>
          <cell r="AC42">
            <v>12240</v>
          </cell>
          <cell r="AD42">
            <v>45</v>
          </cell>
          <cell r="AE42">
            <v>12285</v>
          </cell>
          <cell r="AF42" t="str">
            <v>1/4/2554</v>
          </cell>
          <cell r="AG42">
            <v>0</v>
          </cell>
          <cell r="AH42" t="str">
            <v>3411200252161</v>
          </cell>
          <cell r="AI42">
            <v>0</v>
          </cell>
        </row>
        <row r="43">
          <cell r="B43">
            <v>37</v>
          </cell>
          <cell r="C43" t="str">
            <v>นางสาวนิรมล ป้านภูมิ</v>
          </cell>
          <cell r="D43" t="str">
            <v>ครูพี่เลี้ยง</v>
          </cell>
          <cell r="E43" t="str">
            <v>บ้านลาด</v>
          </cell>
          <cell r="F43" t="str">
            <v>เมือง</v>
          </cell>
          <cell r="G43">
            <v>0</v>
          </cell>
          <cell r="H43" t="str">
            <v>บริการ</v>
          </cell>
          <cell r="I43">
            <v>15960</v>
          </cell>
          <cell r="J43">
            <v>442.20000000000005</v>
          </cell>
          <cell r="K43">
            <v>14410</v>
          </cell>
          <cell r="L43">
            <v>576.4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>
            <v>95.33</v>
          </cell>
          <cell r="V43" t="str">
            <v>ดีเด่น</v>
          </cell>
          <cell r="W43">
            <v>4.7</v>
          </cell>
          <cell r="X43">
            <v>99.91</v>
          </cell>
          <cell r="Y43" t="str">
            <v>ดีเด่น</v>
          </cell>
          <cell r="Z43">
            <v>4.0999999999999996</v>
          </cell>
          <cell r="AA43">
            <v>590.80999999999995</v>
          </cell>
          <cell r="AB43">
            <v>600</v>
          </cell>
          <cell r="AC43">
            <v>15010</v>
          </cell>
          <cell r="AD43" t="str">
            <v/>
          </cell>
          <cell r="AE43">
            <v>15010</v>
          </cell>
          <cell r="AF43" t="str">
            <v>26/8/2556</v>
          </cell>
          <cell r="AG43">
            <v>0</v>
          </cell>
          <cell r="AH43" t="str">
            <v>1411200021686</v>
          </cell>
          <cell r="AI43" t="str">
            <v>บรรจุไม่ครบ 8 เดือน</v>
          </cell>
        </row>
        <row r="44">
          <cell r="B44">
            <v>38</v>
          </cell>
          <cell r="C44" t="str">
            <v>นางสาวรุ่งทิวา ระหา</v>
          </cell>
          <cell r="D44" t="str">
            <v>ครูผู้สอน</v>
          </cell>
          <cell r="E44" t="str">
            <v>บ้านศรีสุขนาล้อม</v>
          </cell>
          <cell r="F44" t="str">
            <v>เมือง</v>
          </cell>
          <cell r="G44">
            <v>0</v>
          </cell>
          <cell r="H44" t="str">
            <v>บริหารทั่วไป</v>
          </cell>
          <cell r="I44">
            <v>15960</v>
          </cell>
          <cell r="J44">
            <v>1239.5</v>
          </cell>
          <cell r="K44">
            <v>18970</v>
          </cell>
          <cell r="L44">
            <v>758.8</v>
          </cell>
          <cell r="M44" t="str">
            <v>-</v>
          </cell>
          <cell r="N44" t="str">
            <v>-</v>
          </cell>
          <cell r="O44" t="str">
            <v>-</v>
          </cell>
          <cell r="P44">
            <v>2</v>
          </cell>
          <cell r="Q44">
            <v>4</v>
          </cell>
          <cell r="R44">
            <v>2</v>
          </cell>
          <cell r="S44">
            <v>4</v>
          </cell>
          <cell r="T44" t="str">
            <v>ü</v>
          </cell>
          <cell r="U44">
            <v>97.26</v>
          </cell>
          <cell r="V44" t="str">
            <v>ดีเด่น</v>
          </cell>
          <cell r="W44">
            <v>4.7</v>
          </cell>
          <cell r="X44">
            <v>95.91</v>
          </cell>
          <cell r="Y44" t="str">
            <v>ดีเด่น</v>
          </cell>
          <cell r="Z44">
            <v>4.0999999999999996</v>
          </cell>
          <cell r="AA44">
            <v>777.77</v>
          </cell>
          <cell r="AB44">
            <v>780</v>
          </cell>
          <cell r="AC44">
            <v>19750</v>
          </cell>
          <cell r="AD44" t="str">
            <v/>
          </cell>
          <cell r="AE44">
            <v>19750</v>
          </cell>
          <cell r="AF44" t="str">
            <v>18/12/2551</v>
          </cell>
          <cell r="AG44">
            <v>0</v>
          </cell>
          <cell r="AH44" t="str">
            <v>1400600080051</v>
          </cell>
          <cell r="AI44">
            <v>0</v>
          </cell>
        </row>
        <row r="45">
          <cell r="B45">
            <v>39</v>
          </cell>
          <cell r="C45" t="str">
            <v>นายประพันธ์พงษ์ กองวงศ์</v>
          </cell>
          <cell r="D45" t="str">
            <v>ครูผู้สอน</v>
          </cell>
          <cell r="E45" t="str">
            <v>บ้านหนองผือราษฎร์บำรุง</v>
          </cell>
          <cell r="F45" t="str">
            <v>เมือง</v>
          </cell>
          <cell r="G45">
            <v>0</v>
          </cell>
          <cell r="H45" t="str">
            <v>บริหารทั่วไป</v>
          </cell>
          <cell r="I45">
            <v>15960</v>
          </cell>
          <cell r="J45">
            <v>2345</v>
          </cell>
          <cell r="K45">
            <v>18470</v>
          </cell>
          <cell r="L45">
            <v>738.8</v>
          </cell>
          <cell r="M45" t="str">
            <v>-</v>
          </cell>
          <cell r="N45">
            <v>1</v>
          </cell>
          <cell r="O45">
            <v>1</v>
          </cell>
          <cell r="P45" t="str">
            <v>-</v>
          </cell>
          <cell r="Q45" t="str">
            <v>-</v>
          </cell>
          <cell r="R45">
            <v>1</v>
          </cell>
          <cell r="S45">
            <v>1</v>
          </cell>
          <cell r="T45" t="str">
            <v>ü</v>
          </cell>
          <cell r="U45">
            <v>95.11</v>
          </cell>
          <cell r="V45" t="str">
            <v>ดีเด่น</v>
          </cell>
          <cell r="W45">
            <v>4.7</v>
          </cell>
          <cell r="X45">
            <v>96.6</v>
          </cell>
          <cell r="Y45" t="str">
            <v>ดีเด่น</v>
          </cell>
          <cell r="Z45">
            <v>4.0999999999999996</v>
          </cell>
          <cell r="AA45">
            <v>757.27</v>
          </cell>
          <cell r="AB45">
            <v>760</v>
          </cell>
          <cell r="AC45">
            <v>19230</v>
          </cell>
          <cell r="AD45" t="str">
            <v/>
          </cell>
          <cell r="AE45">
            <v>19230</v>
          </cell>
          <cell r="AF45" t="str">
            <v>1/10/2547</v>
          </cell>
          <cell r="AG45">
            <v>0</v>
          </cell>
          <cell r="AH45" t="str">
            <v>3411300076144</v>
          </cell>
          <cell r="AI45">
            <v>0</v>
          </cell>
        </row>
        <row r="46">
          <cell r="B46">
            <v>40</v>
          </cell>
          <cell r="C46" t="str">
            <v>นายสวัสดิ์ บุญเย็น</v>
          </cell>
          <cell r="D46" t="str">
            <v>ครูพี่เลี้ยง</v>
          </cell>
          <cell r="E46" t="str">
            <v>บ้านหนองแสงนาล้อม</v>
          </cell>
          <cell r="F46" t="str">
            <v>เมือง</v>
          </cell>
          <cell r="G46">
            <v>0</v>
          </cell>
          <cell r="H46" t="str">
            <v>บริการ</v>
          </cell>
          <cell r="I46">
            <v>9110</v>
          </cell>
          <cell r="J46">
            <v>730.30000000000007</v>
          </cell>
          <cell r="K46">
            <v>12890</v>
          </cell>
          <cell r="L46">
            <v>515.6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ü</v>
          </cell>
          <cell r="U46">
            <v>95.97</v>
          </cell>
          <cell r="V46" t="str">
            <v>ดีเด่น</v>
          </cell>
          <cell r="W46">
            <v>4.7</v>
          </cell>
          <cell r="X46">
            <v>90.3</v>
          </cell>
          <cell r="Y46" t="str">
            <v>ดีมาก</v>
          </cell>
          <cell r="Z46">
            <v>3.5</v>
          </cell>
          <cell r="AA46">
            <v>451.15</v>
          </cell>
          <cell r="AB46">
            <v>460</v>
          </cell>
          <cell r="AC46">
            <v>13350</v>
          </cell>
          <cell r="AD46" t="str">
            <v/>
          </cell>
          <cell r="AE46">
            <v>13350</v>
          </cell>
          <cell r="AF46" t="str">
            <v>18/12/2551</v>
          </cell>
          <cell r="AG46">
            <v>0</v>
          </cell>
          <cell r="AH46" t="str">
            <v>3770200236529</v>
          </cell>
          <cell r="AI46">
            <v>0</v>
          </cell>
        </row>
        <row r="47">
          <cell r="B47">
            <v>41</v>
          </cell>
          <cell r="C47" t="str">
            <v>นางสาวอารีรัตน์ สารีแก้ว</v>
          </cell>
          <cell r="D47" t="str">
            <v>ครูผู้สอน</v>
          </cell>
          <cell r="E47" t="str">
            <v>บ้านห้วยข่าโนนสมบูรณ์</v>
          </cell>
          <cell r="F47" t="str">
            <v>เมือง</v>
          </cell>
          <cell r="G47">
            <v>0</v>
          </cell>
          <cell r="H47" t="str">
            <v>บริหารทั่วไป</v>
          </cell>
          <cell r="I47">
            <v>15960</v>
          </cell>
          <cell r="J47">
            <v>1936.3000000000002</v>
          </cell>
          <cell r="K47">
            <v>18470</v>
          </cell>
          <cell r="L47">
            <v>738.8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>
            <v>96.32</v>
          </cell>
          <cell r="V47" t="str">
            <v>ดีเด่น</v>
          </cell>
          <cell r="W47">
            <v>4.7</v>
          </cell>
          <cell r="X47">
            <v>98.82</v>
          </cell>
          <cell r="Y47" t="str">
            <v>ดีเด่น</v>
          </cell>
          <cell r="Z47">
            <v>4.0999999999999996</v>
          </cell>
          <cell r="AA47">
            <v>757.27</v>
          </cell>
          <cell r="AB47">
            <v>760</v>
          </cell>
          <cell r="AC47">
            <v>19230</v>
          </cell>
          <cell r="AD47" t="str">
            <v/>
          </cell>
          <cell r="AE47">
            <v>19230</v>
          </cell>
          <cell r="AF47" t="str">
            <v>4/1/2549</v>
          </cell>
          <cell r="AG47">
            <v>0</v>
          </cell>
          <cell r="AH47" t="str">
            <v>3440700224085</v>
          </cell>
          <cell r="AI47">
            <v>0</v>
          </cell>
        </row>
        <row r="48">
          <cell r="B48">
            <v>42</v>
          </cell>
          <cell r="C48" t="str">
            <v>นางสาวกุลนัฐดา ดีหล้า</v>
          </cell>
          <cell r="D48" t="str">
            <v>ครูพี่เลี้ยง</v>
          </cell>
          <cell r="E48" t="str">
            <v>บ้านห้วยค้อ</v>
          </cell>
          <cell r="F48" t="str">
            <v>เมือง</v>
          </cell>
          <cell r="G48">
            <v>0</v>
          </cell>
          <cell r="H48" t="str">
            <v>บริการ</v>
          </cell>
          <cell r="I48">
            <v>15960</v>
          </cell>
          <cell r="J48">
            <v>716.90000000000009</v>
          </cell>
          <cell r="K48">
            <v>12060</v>
          </cell>
          <cell r="L48">
            <v>482.4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ü</v>
          </cell>
          <cell r="U48">
            <v>95.99</v>
          </cell>
          <cell r="V48" t="str">
            <v>ดีเด่น</v>
          </cell>
          <cell r="W48">
            <v>4.7</v>
          </cell>
          <cell r="X48">
            <v>97.41</v>
          </cell>
          <cell r="Y48" t="str">
            <v>ดีเด่น</v>
          </cell>
          <cell r="Z48">
            <v>4.0999999999999996</v>
          </cell>
          <cell r="AA48">
            <v>494.45999999999992</v>
          </cell>
          <cell r="AB48">
            <v>500</v>
          </cell>
          <cell r="AC48">
            <v>12560</v>
          </cell>
          <cell r="AD48" t="str">
            <v/>
          </cell>
          <cell r="AE48">
            <v>12560</v>
          </cell>
          <cell r="AF48" t="str">
            <v>27/8/2553</v>
          </cell>
          <cell r="AG48">
            <v>0</v>
          </cell>
          <cell r="AH48" t="str">
            <v>1411400023640</v>
          </cell>
          <cell r="AI48">
            <v>0</v>
          </cell>
        </row>
        <row r="49">
          <cell r="B49">
            <v>43</v>
          </cell>
          <cell r="C49" t="str">
            <v>นายมุ่งหมาย ตองสุพรรณ์</v>
          </cell>
          <cell r="D49" t="str">
            <v>ครูผู้สอน</v>
          </cell>
          <cell r="E49" t="str">
            <v>ป่าไม้งามโนนนาดีประชานุกูล</v>
          </cell>
          <cell r="F49" t="str">
            <v>เมือง</v>
          </cell>
          <cell r="G49">
            <v>0</v>
          </cell>
          <cell r="H49" t="str">
            <v>บริหารทั่วไป</v>
          </cell>
          <cell r="I49">
            <v>15960</v>
          </cell>
          <cell r="J49">
            <v>716.90000000000009</v>
          </cell>
          <cell r="K49">
            <v>18000</v>
          </cell>
          <cell r="L49">
            <v>720</v>
          </cell>
          <cell r="M49" t="str">
            <v>-</v>
          </cell>
          <cell r="N49">
            <v>1</v>
          </cell>
          <cell r="O49">
            <v>2</v>
          </cell>
          <cell r="P49">
            <v>3</v>
          </cell>
          <cell r="Q49">
            <v>3</v>
          </cell>
          <cell r="R49">
            <v>4</v>
          </cell>
          <cell r="S49">
            <v>5</v>
          </cell>
          <cell r="T49" t="str">
            <v>ü</v>
          </cell>
          <cell r="U49">
            <v>95</v>
          </cell>
          <cell r="V49" t="str">
            <v>ดีเด่น</v>
          </cell>
          <cell r="W49">
            <v>4.7</v>
          </cell>
          <cell r="X49">
            <v>98.06</v>
          </cell>
          <cell r="Y49" t="str">
            <v>ดีเด่น</v>
          </cell>
          <cell r="Z49">
            <v>4.0999999999999996</v>
          </cell>
          <cell r="AA49">
            <v>738</v>
          </cell>
          <cell r="AB49">
            <v>740</v>
          </cell>
          <cell r="AC49">
            <v>18740</v>
          </cell>
          <cell r="AD49" t="str">
            <v/>
          </cell>
          <cell r="AE49">
            <v>18740</v>
          </cell>
          <cell r="AF49" t="str">
            <v>28/4/2553</v>
          </cell>
          <cell r="AG49">
            <v>0</v>
          </cell>
          <cell r="AH49" t="str">
            <v>3411200385382</v>
          </cell>
          <cell r="AI49">
            <v>0</v>
          </cell>
        </row>
        <row r="50">
          <cell r="B50">
            <v>44</v>
          </cell>
          <cell r="C50" t="str">
            <v>นางธนพร โพลังกา(พงษ์ไทย)</v>
          </cell>
          <cell r="D50" t="str">
            <v>ครูผู้สอน</v>
          </cell>
          <cell r="E50" t="str">
            <v>ป่าไม้งามโนนนาดีประชานุกูล(ทำที่ห้วยข่า)</v>
          </cell>
          <cell r="F50" t="str">
            <v>เมือง</v>
          </cell>
          <cell r="G50">
            <v>0</v>
          </cell>
          <cell r="H50" t="str">
            <v>บริหารทั่วไป</v>
          </cell>
          <cell r="I50">
            <v>15960</v>
          </cell>
          <cell r="J50">
            <v>1956.4</v>
          </cell>
          <cell r="K50">
            <v>18780</v>
          </cell>
          <cell r="L50">
            <v>751.2</v>
          </cell>
          <cell r="M50" t="str">
            <v>-</v>
          </cell>
          <cell r="N50" t="str">
            <v>-</v>
          </cell>
          <cell r="O50" t="str">
            <v>-</v>
          </cell>
          <cell r="P50">
            <v>2</v>
          </cell>
          <cell r="Q50">
            <v>3</v>
          </cell>
          <cell r="R50">
            <v>2</v>
          </cell>
          <cell r="S50">
            <v>3</v>
          </cell>
          <cell r="T50" t="str">
            <v>ü</v>
          </cell>
          <cell r="U50">
            <v>81.400000000000006</v>
          </cell>
          <cell r="V50" t="str">
            <v>ดี</v>
          </cell>
          <cell r="W50">
            <v>3.25</v>
          </cell>
          <cell r="X50">
            <v>98.06</v>
          </cell>
          <cell r="Y50" t="str">
            <v>ดีเด่น</v>
          </cell>
          <cell r="Z50">
            <v>4.0999999999999996</v>
          </cell>
          <cell r="AA50">
            <v>769.98</v>
          </cell>
          <cell r="AB50">
            <v>770</v>
          </cell>
          <cell r="AC50">
            <v>19550</v>
          </cell>
          <cell r="AD50" t="str">
            <v/>
          </cell>
          <cell r="AE50">
            <v>19550</v>
          </cell>
          <cell r="AF50" t="str">
            <v>4/1/2549</v>
          </cell>
          <cell r="AG50">
            <v>0</v>
          </cell>
          <cell r="AH50" t="str">
            <v>3420900641887</v>
          </cell>
          <cell r="AI50">
            <v>0</v>
          </cell>
        </row>
        <row r="51">
          <cell r="B51">
            <v>45</v>
          </cell>
          <cell r="C51" t="str">
            <v>นางยุพาภรณ์ มิตรราช</v>
          </cell>
          <cell r="D51" t="str">
            <v>ครูผู้สอน</v>
          </cell>
          <cell r="E51" t="str">
            <v>โพธิ์ศรีสะอาดวิทยา</v>
          </cell>
          <cell r="F51" t="str">
            <v>เมือง</v>
          </cell>
          <cell r="G51">
            <v>0</v>
          </cell>
          <cell r="H51" t="str">
            <v>บริหารทั่วไป</v>
          </cell>
          <cell r="I51">
            <v>15960</v>
          </cell>
          <cell r="J51">
            <v>2117.2000000000003</v>
          </cell>
          <cell r="K51">
            <v>19950</v>
          </cell>
          <cell r="L51">
            <v>798</v>
          </cell>
          <cell r="M51" t="str">
            <v>-</v>
          </cell>
          <cell r="N51" t="str">
            <v>-</v>
          </cell>
          <cell r="O51" t="str">
            <v>-</v>
          </cell>
          <cell r="P51">
            <v>2</v>
          </cell>
          <cell r="Q51">
            <v>2</v>
          </cell>
          <cell r="R51">
            <v>2</v>
          </cell>
          <cell r="S51">
            <v>2</v>
          </cell>
          <cell r="T51" t="str">
            <v>ü</v>
          </cell>
          <cell r="U51">
            <v>97.13</v>
          </cell>
          <cell r="V51" t="str">
            <v>ดีเด่น</v>
          </cell>
          <cell r="W51">
            <v>4.7</v>
          </cell>
          <cell r="X51">
            <v>96.9</v>
          </cell>
          <cell r="Y51" t="str">
            <v>ดีเด่น</v>
          </cell>
          <cell r="Z51">
            <v>4.0999999999999996</v>
          </cell>
          <cell r="AA51">
            <v>817.95</v>
          </cell>
          <cell r="AB51">
            <v>820</v>
          </cell>
          <cell r="AC51">
            <v>20770</v>
          </cell>
          <cell r="AD51" t="str">
            <v/>
          </cell>
          <cell r="AE51">
            <v>20770</v>
          </cell>
          <cell r="AF51" t="str">
            <v>4/1/2549</v>
          </cell>
          <cell r="AG51">
            <v>0</v>
          </cell>
          <cell r="AH51" t="str">
            <v>3361300189098</v>
          </cell>
          <cell r="AI51">
            <v>0</v>
          </cell>
        </row>
        <row r="52">
          <cell r="B52">
            <v>46</v>
          </cell>
          <cell r="C52" t="str">
            <v>นายอาคม กิ่งทวยหาญ</v>
          </cell>
          <cell r="D52" t="str">
            <v>ครูผู้สอน</v>
          </cell>
          <cell r="E52" t="str">
            <v>ยางหลวงพิทยาคม</v>
          </cell>
          <cell r="F52" t="str">
            <v>เมือง</v>
          </cell>
          <cell r="G52">
            <v>0</v>
          </cell>
          <cell r="H52" t="str">
            <v>บริหารทั่วไป</v>
          </cell>
          <cell r="I52">
            <v>15960</v>
          </cell>
          <cell r="J52">
            <v>938</v>
          </cell>
          <cell r="K52">
            <v>19330</v>
          </cell>
          <cell r="L52">
            <v>773.2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ü</v>
          </cell>
          <cell r="U52">
            <v>99.62</v>
          </cell>
          <cell r="V52" t="str">
            <v>ดีเด่น</v>
          </cell>
          <cell r="W52">
            <v>4.7</v>
          </cell>
          <cell r="X52">
            <v>98.05</v>
          </cell>
          <cell r="Y52" t="str">
            <v>ดีเด่น</v>
          </cell>
          <cell r="Z52">
            <v>4.0999999999999996</v>
          </cell>
          <cell r="AA52">
            <v>792.53</v>
          </cell>
          <cell r="AB52">
            <v>800</v>
          </cell>
          <cell r="AC52">
            <v>20130</v>
          </cell>
          <cell r="AD52" t="str">
            <v/>
          </cell>
          <cell r="AE52">
            <v>20130</v>
          </cell>
          <cell r="AF52" t="str">
            <v>23/11/2552</v>
          </cell>
          <cell r="AG52">
            <v>0</v>
          </cell>
          <cell r="AH52" t="str">
            <v>3411400564469</v>
          </cell>
          <cell r="AI52">
            <v>0</v>
          </cell>
        </row>
        <row r="53">
          <cell r="B53">
            <v>47</v>
          </cell>
          <cell r="C53" t="str">
            <v>นางสาวนิภาพร ธรรมานุวัฒน์</v>
          </cell>
          <cell r="D53" t="str">
            <v>ครูผู้สอน</v>
          </cell>
          <cell r="E53" t="str">
            <v>ยางหลวงพิทยาคม</v>
          </cell>
          <cell r="F53" t="str">
            <v>เมือง</v>
          </cell>
          <cell r="G53">
            <v>0</v>
          </cell>
          <cell r="H53" t="str">
            <v>บริหารทั่วไป</v>
          </cell>
          <cell r="I53">
            <v>15960</v>
          </cell>
          <cell r="J53">
            <v>442.20000000000005</v>
          </cell>
          <cell r="K53">
            <v>19150</v>
          </cell>
          <cell r="L53">
            <v>766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û</v>
          </cell>
          <cell r="U53">
            <v>96.03</v>
          </cell>
          <cell r="V53" t="str">
            <v>ดีเด่น</v>
          </cell>
          <cell r="W53">
            <v>4.7</v>
          </cell>
          <cell r="X53">
            <v>98.03</v>
          </cell>
          <cell r="Y53" t="str">
            <v>ดีเด่น</v>
          </cell>
          <cell r="Z53">
            <v>4.0999999999999996</v>
          </cell>
          <cell r="AA53">
            <v>785.15</v>
          </cell>
          <cell r="AB53">
            <v>790</v>
          </cell>
          <cell r="AC53">
            <v>19940</v>
          </cell>
          <cell r="AD53" t="str">
            <v/>
          </cell>
          <cell r="AE53">
            <v>19940</v>
          </cell>
          <cell r="AF53" t="str">
            <v>16/8/2554</v>
          </cell>
          <cell r="AG53">
            <v>0</v>
          </cell>
          <cell r="AH53" t="str">
            <v>3411201051224</v>
          </cell>
          <cell r="AI53">
            <v>0</v>
          </cell>
        </row>
        <row r="54">
          <cell r="B54">
            <v>48</v>
          </cell>
          <cell r="C54" t="str">
            <v>นางสาว ณภัทร์ศร ต้นตระกูลพิมพ์ (ศิราณี พิมพ์โคตร)</v>
          </cell>
          <cell r="D54" t="str">
            <v>ครูผู้สอน</v>
          </cell>
          <cell r="E54" t="str">
            <v>ร่มเกล้า</v>
          </cell>
          <cell r="F54" t="str">
            <v>เมือง</v>
          </cell>
          <cell r="G54">
            <v>0</v>
          </cell>
          <cell r="H54" t="str">
            <v>บริหารทั่วไป</v>
          </cell>
          <cell r="I54">
            <v>9960</v>
          </cell>
          <cell r="J54">
            <v>609.70000000000005</v>
          </cell>
          <cell r="K54">
            <v>20110</v>
          </cell>
          <cell r="L54">
            <v>804.4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ü</v>
          </cell>
          <cell r="U54">
            <v>91.24</v>
          </cell>
          <cell r="V54" t="str">
            <v>ดีมาก</v>
          </cell>
          <cell r="W54">
            <v>3.87</v>
          </cell>
          <cell r="X54">
            <v>98.5</v>
          </cell>
          <cell r="Y54" t="str">
            <v>ดีเด่น</v>
          </cell>
          <cell r="Z54">
            <v>4.0999999999999996</v>
          </cell>
          <cell r="AA54">
            <v>824.51</v>
          </cell>
          <cell r="AB54">
            <v>830</v>
          </cell>
          <cell r="AC54">
            <v>20940</v>
          </cell>
          <cell r="AD54" t="str">
            <v/>
          </cell>
          <cell r="AE54">
            <v>20940</v>
          </cell>
          <cell r="AF54" t="str">
            <v>24/8/2552</v>
          </cell>
          <cell r="AG54">
            <v>0</v>
          </cell>
          <cell r="AH54" t="str">
            <v>1400300033561</v>
          </cell>
          <cell r="AI54">
            <v>0</v>
          </cell>
        </row>
        <row r="55">
          <cell r="B55">
            <v>49</v>
          </cell>
          <cell r="C55" t="str">
            <v>นางสาวอัมพุชินี  แก้วคง</v>
          </cell>
          <cell r="D55" t="str">
            <v>ครูผู้สอน</v>
          </cell>
          <cell r="E55" t="str">
            <v>ร่มเกล้า</v>
          </cell>
          <cell r="F55" t="str">
            <v>เมือง</v>
          </cell>
          <cell r="G55">
            <v>0</v>
          </cell>
          <cell r="H55" t="str">
            <v>บริหารทั่วไป</v>
          </cell>
          <cell r="I55">
            <v>0</v>
          </cell>
          <cell r="J55">
            <v>0</v>
          </cell>
          <cell r="K55">
            <v>18000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96.1</v>
          </cell>
          <cell r="Y55" t="str">
            <v>ดีเด่น</v>
          </cell>
          <cell r="Z55">
            <v>0</v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>
            <v>18000</v>
          </cell>
          <cell r="AF55">
            <v>0</v>
          </cell>
          <cell r="AG55">
            <v>0</v>
          </cell>
          <cell r="AH55" t="str">
            <v>3900100002559</v>
          </cell>
          <cell r="AI55">
            <v>0</v>
          </cell>
        </row>
        <row r="56">
          <cell r="B56">
            <v>50</v>
          </cell>
          <cell r="C56" t="str">
            <v>นายจักรพันธ์ บรรณารักษ์</v>
          </cell>
          <cell r="D56" t="str">
            <v>ครูผู้สอน</v>
          </cell>
          <cell r="E56" t="str">
            <v>วังน้ำขาวชนูปถัมภ์</v>
          </cell>
          <cell r="F56" t="str">
            <v>เมือง</v>
          </cell>
          <cell r="G56">
            <v>0</v>
          </cell>
          <cell r="H56" t="str">
            <v>บริหารทั่วไป</v>
          </cell>
          <cell r="I56">
            <v>15960</v>
          </cell>
          <cell r="J56">
            <v>2438.8000000000002</v>
          </cell>
          <cell r="K56">
            <v>18780</v>
          </cell>
          <cell r="L56">
            <v>751.2</v>
          </cell>
          <cell r="M56" t="str">
            <v>-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2</v>
          </cell>
          <cell r="S56">
            <v>2</v>
          </cell>
          <cell r="T56" t="str">
            <v>ü</v>
          </cell>
          <cell r="U56">
            <v>99</v>
          </cell>
          <cell r="V56" t="str">
            <v>ดีเด่น</v>
          </cell>
          <cell r="W56">
            <v>4.7</v>
          </cell>
          <cell r="X56">
            <v>93.09</v>
          </cell>
          <cell r="Y56" t="str">
            <v>ดีมาก</v>
          </cell>
          <cell r="Z56">
            <v>3.5</v>
          </cell>
          <cell r="AA56">
            <v>657.3</v>
          </cell>
          <cell r="AB56">
            <v>660</v>
          </cell>
          <cell r="AC56">
            <v>19440</v>
          </cell>
          <cell r="AD56" t="str">
            <v/>
          </cell>
          <cell r="AE56">
            <v>19440</v>
          </cell>
          <cell r="AF56" t="str">
            <v>1/10/2547</v>
          </cell>
          <cell r="AG56">
            <v>0</v>
          </cell>
          <cell r="AH56" t="str">
            <v>3411600064451</v>
          </cell>
          <cell r="AI56">
            <v>0</v>
          </cell>
        </row>
        <row r="57">
          <cell r="B57">
            <v>51</v>
          </cell>
          <cell r="C57" t="str">
            <v>นางสาวณัฐมณฑ์ พุกหน้า</v>
          </cell>
          <cell r="D57" t="str">
            <v>ครูผู้สอน</v>
          </cell>
          <cell r="E57" t="str">
            <v>หนองบัววิทยายน</v>
          </cell>
          <cell r="F57" t="str">
            <v>เมือง</v>
          </cell>
          <cell r="G57">
            <v>0</v>
          </cell>
          <cell r="H57" t="str">
            <v>บริหารทั่วไป</v>
          </cell>
          <cell r="I57">
            <v>15960</v>
          </cell>
          <cell r="J57">
            <v>0</v>
          </cell>
          <cell r="K57">
            <v>18860</v>
          </cell>
          <cell r="L57">
            <v>754.4</v>
          </cell>
          <cell r="M57" t="str">
            <v>-</v>
          </cell>
          <cell r="N57" t="str">
            <v>-</v>
          </cell>
          <cell r="O57" t="str">
            <v>-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 t="str">
            <v>ü</v>
          </cell>
          <cell r="U57">
            <v>96.6</v>
          </cell>
          <cell r="V57" t="str">
            <v>ดีเด่น</v>
          </cell>
          <cell r="W57" t="str">
            <v>-</v>
          </cell>
          <cell r="X57">
            <v>98.2</v>
          </cell>
          <cell r="Y57" t="str">
            <v>ดีเด่น</v>
          </cell>
          <cell r="Z57">
            <v>4.0999999999999996</v>
          </cell>
          <cell r="AA57">
            <v>773.26</v>
          </cell>
          <cell r="AB57">
            <v>780</v>
          </cell>
          <cell r="AC57">
            <v>19640</v>
          </cell>
          <cell r="AD57" t="str">
            <v/>
          </cell>
          <cell r="AE57">
            <v>19640</v>
          </cell>
          <cell r="AF57" t="str">
            <v>1/6/2555</v>
          </cell>
          <cell r="AG57">
            <v>0</v>
          </cell>
          <cell r="AH57" t="str">
            <v>1411300053083</v>
          </cell>
          <cell r="AI57">
            <v>0</v>
          </cell>
        </row>
        <row r="58">
          <cell r="B58">
            <v>52</v>
          </cell>
          <cell r="C58" t="str">
            <v>นายคมกฤษ ศรีโชติ</v>
          </cell>
          <cell r="D58" t="str">
            <v>ครูผู้สอน</v>
          </cell>
          <cell r="E58" t="str">
            <v>หนองหว้าวิทยาสรรค์</v>
          </cell>
          <cell r="F58" t="str">
            <v>เมือง</v>
          </cell>
          <cell r="G58">
            <v>0</v>
          </cell>
          <cell r="H58" t="str">
            <v>บริหารทั่วไป</v>
          </cell>
          <cell r="I58">
            <v>15960</v>
          </cell>
          <cell r="J58">
            <v>636.5</v>
          </cell>
          <cell r="K58">
            <v>18410</v>
          </cell>
          <cell r="L58">
            <v>736.4</v>
          </cell>
          <cell r="M58">
            <v>1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ü</v>
          </cell>
          <cell r="U58">
            <v>92.68</v>
          </cell>
          <cell r="V58" t="str">
            <v>ดีมาก</v>
          </cell>
          <cell r="W58">
            <v>3.87</v>
          </cell>
          <cell r="X58">
            <v>93.49</v>
          </cell>
          <cell r="Y58" t="str">
            <v>ดีมาก</v>
          </cell>
          <cell r="Z58">
            <v>3.5</v>
          </cell>
          <cell r="AA58">
            <v>644.35</v>
          </cell>
          <cell r="AB58">
            <v>650</v>
          </cell>
          <cell r="AC58">
            <v>19060</v>
          </cell>
          <cell r="AD58" t="str">
            <v/>
          </cell>
          <cell r="AE58">
            <v>19060</v>
          </cell>
          <cell r="AF58" t="str">
            <v>20/9/2553</v>
          </cell>
          <cell r="AG58">
            <v>0</v>
          </cell>
          <cell r="AH58" t="str">
            <v>3411300737833</v>
          </cell>
          <cell r="AI58">
            <v>0</v>
          </cell>
        </row>
        <row r="59">
          <cell r="B59">
            <v>53</v>
          </cell>
          <cell r="C59" t="str">
            <v>นายณัฐชพล  กองทุ่งมนต์</v>
          </cell>
          <cell r="D59" t="str">
            <v>ครูผู้สอน</v>
          </cell>
          <cell r="E59" t="str">
            <v>หนองหว้าวิทยาสรรค์</v>
          </cell>
          <cell r="F59" t="str">
            <v>เมือง</v>
          </cell>
          <cell r="G59">
            <v>0</v>
          </cell>
          <cell r="H59" t="str">
            <v>บริหารทั่วไป</v>
          </cell>
          <cell r="I59">
            <v>9960</v>
          </cell>
          <cell r="J59">
            <v>609.70000000000005</v>
          </cell>
          <cell r="K59">
            <v>18000</v>
          </cell>
          <cell r="L59">
            <v>720</v>
          </cell>
          <cell r="M59" t="str">
            <v>-</v>
          </cell>
          <cell r="N59" t="str">
            <v>-</v>
          </cell>
          <cell r="O59" t="str">
            <v>-</v>
          </cell>
          <cell r="P59">
            <v>2</v>
          </cell>
          <cell r="Q59">
            <v>9</v>
          </cell>
          <cell r="R59">
            <v>2</v>
          </cell>
          <cell r="S59">
            <v>9</v>
          </cell>
          <cell r="T59" t="str">
            <v>ü</v>
          </cell>
          <cell r="U59">
            <v>85.85</v>
          </cell>
          <cell r="V59" t="str">
            <v>ดีมาก</v>
          </cell>
          <cell r="W59">
            <v>3.87</v>
          </cell>
          <cell r="X59">
            <v>91</v>
          </cell>
          <cell r="Y59" t="str">
            <v>ดีมาก</v>
          </cell>
          <cell r="Z59">
            <v>3.5</v>
          </cell>
          <cell r="AA59">
            <v>630</v>
          </cell>
          <cell r="AB59">
            <v>630</v>
          </cell>
          <cell r="AC59">
            <v>18630</v>
          </cell>
          <cell r="AD59" t="str">
            <v/>
          </cell>
          <cell r="AE59">
            <v>18630</v>
          </cell>
          <cell r="AF59" t="str">
            <v>11/3/2552</v>
          </cell>
          <cell r="AG59">
            <v>0</v>
          </cell>
          <cell r="AH59" t="str">
            <v>5411200096891</v>
          </cell>
          <cell r="AI59">
            <v>0</v>
          </cell>
        </row>
        <row r="60">
          <cell r="B60">
            <v>54</v>
          </cell>
          <cell r="C60" t="str">
            <v>นายอธิชา พิมพา</v>
          </cell>
          <cell r="D60" t="str">
            <v>ครูผู้สอน</v>
          </cell>
          <cell r="E60" t="str">
            <v>หัวนาศึกษาวิทย์</v>
          </cell>
          <cell r="F60" t="str">
            <v>เมือง</v>
          </cell>
          <cell r="G60">
            <v>0</v>
          </cell>
          <cell r="H60" t="str">
            <v>บริหารทั่วไป</v>
          </cell>
          <cell r="I60">
            <v>15960</v>
          </cell>
          <cell r="J60">
            <v>442.20000000000005</v>
          </cell>
          <cell r="K60">
            <v>19850</v>
          </cell>
          <cell r="L60">
            <v>794</v>
          </cell>
          <cell r="M60" t="str">
            <v>-</v>
          </cell>
          <cell r="N60" t="str">
            <v>-</v>
          </cell>
          <cell r="O60" t="str">
            <v>-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 t="str">
            <v>û</v>
          </cell>
          <cell r="U60">
            <v>97.19</v>
          </cell>
          <cell r="V60" t="str">
            <v>ดีเด่น</v>
          </cell>
          <cell r="W60">
            <v>4.7</v>
          </cell>
          <cell r="X60">
            <v>91.36</v>
          </cell>
          <cell r="Y60" t="str">
            <v>ดีมาก</v>
          </cell>
          <cell r="Z60">
            <v>3.5</v>
          </cell>
          <cell r="AA60">
            <v>694.75</v>
          </cell>
          <cell r="AB60">
            <v>700</v>
          </cell>
          <cell r="AC60">
            <v>20550</v>
          </cell>
          <cell r="AD60" t="str">
            <v/>
          </cell>
          <cell r="AE60">
            <v>20550</v>
          </cell>
          <cell r="AF60" t="str">
            <v>9/2/2554</v>
          </cell>
          <cell r="AG60">
            <v>0</v>
          </cell>
          <cell r="AH60" t="str">
            <v>3439900071841</v>
          </cell>
          <cell r="AI60">
            <v>0</v>
          </cell>
        </row>
        <row r="61">
          <cell r="B61">
            <v>55</v>
          </cell>
          <cell r="C61" t="str">
            <v>นางสาวปรัชญาพร โจมศรี</v>
          </cell>
          <cell r="D61" t="str">
            <v>ครูผู้สอน</v>
          </cell>
          <cell r="E61" t="str">
            <v>ชุมชนบ้านนากอก</v>
          </cell>
          <cell r="F61" t="str">
            <v>ศรีบุญเรือง</v>
          </cell>
          <cell r="G61">
            <v>0</v>
          </cell>
          <cell r="H61" t="str">
            <v>บริหารทั่วไป</v>
          </cell>
          <cell r="I61">
            <v>15960</v>
          </cell>
          <cell r="J61">
            <v>757.1</v>
          </cell>
          <cell r="K61">
            <v>19000</v>
          </cell>
          <cell r="L61">
            <v>760</v>
          </cell>
          <cell r="M61" t="str">
            <v>-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2</v>
          </cell>
          <cell r="S61">
            <v>2</v>
          </cell>
          <cell r="T61" t="str">
            <v>û</v>
          </cell>
          <cell r="U61">
            <v>92.28</v>
          </cell>
          <cell r="V61" t="str">
            <v>ดีมาก</v>
          </cell>
          <cell r="W61">
            <v>3.87</v>
          </cell>
          <cell r="X61">
            <v>87.6</v>
          </cell>
          <cell r="Y61" t="str">
            <v>ดีมาก</v>
          </cell>
          <cell r="Z61">
            <v>3.5</v>
          </cell>
          <cell r="AA61">
            <v>665</v>
          </cell>
          <cell r="AB61">
            <v>670</v>
          </cell>
          <cell r="AC61">
            <v>19670</v>
          </cell>
          <cell r="AD61" t="str">
            <v/>
          </cell>
          <cell r="AE61">
            <v>19670</v>
          </cell>
          <cell r="AF61" t="str">
            <v>17/4/2552</v>
          </cell>
          <cell r="AG61">
            <v>0</v>
          </cell>
          <cell r="AH61" t="str">
            <v>1411200106291</v>
          </cell>
          <cell r="AI61">
            <v>0</v>
          </cell>
        </row>
        <row r="62">
          <cell r="B62">
            <v>56</v>
          </cell>
          <cell r="C62" t="str">
            <v>นางสาวกัลยากร(วารุณี) พรมดวงดี</v>
          </cell>
          <cell r="D62" t="str">
            <v>ครูผู้สอน</v>
          </cell>
          <cell r="E62" t="str">
            <v>ชุมชนบ้านนากอก</v>
          </cell>
          <cell r="F62" t="str">
            <v>ศรีบุญเรือง</v>
          </cell>
          <cell r="G62">
            <v>0</v>
          </cell>
          <cell r="H62" t="str">
            <v>บริหารทั่วไป</v>
          </cell>
          <cell r="I62">
            <v>15960</v>
          </cell>
          <cell r="J62">
            <v>2371.8000000000002</v>
          </cell>
          <cell r="K62">
            <v>18000</v>
          </cell>
          <cell r="L62">
            <v>720</v>
          </cell>
          <cell r="M62" t="str">
            <v>-</v>
          </cell>
          <cell r="N62" t="str">
            <v>-</v>
          </cell>
          <cell r="O62" t="str">
            <v>-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 t="str">
            <v>ü</v>
          </cell>
          <cell r="U62">
            <v>97.21</v>
          </cell>
          <cell r="V62" t="str">
            <v>ดีเด่น</v>
          </cell>
          <cell r="W62">
            <v>4.7</v>
          </cell>
          <cell r="X62">
            <v>87.38</v>
          </cell>
          <cell r="Y62" t="str">
            <v>ดีมาก</v>
          </cell>
          <cell r="Z62">
            <v>3.5</v>
          </cell>
          <cell r="AA62">
            <v>630</v>
          </cell>
          <cell r="AB62">
            <v>630</v>
          </cell>
          <cell r="AC62">
            <v>18630</v>
          </cell>
          <cell r="AD62" t="str">
            <v/>
          </cell>
          <cell r="AE62">
            <v>18630</v>
          </cell>
          <cell r="AF62" t="str">
            <v>1/10/2548</v>
          </cell>
          <cell r="AG62">
            <v>0</v>
          </cell>
          <cell r="AH62" t="str">
            <v>5411200028080</v>
          </cell>
          <cell r="AI62">
            <v>0</v>
          </cell>
        </row>
        <row r="63">
          <cell r="B63">
            <v>57</v>
          </cell>
          <cell r="C63" t="str">
            <v>นางสาวจิตรพัสตร์ ชลิตานนท์</v>
          </cell>
          <cell r="D63" t="str">
            <v>ครูพี่เลี้ยง</v>
          </cell>
          <cell r="E63" t="str">
            <v>ชุมชนบ้านนากอก</v>
          </cell>
          <cell r="F63" t="str">
            <v>ศรีบุญเรือง</v>
          </cell>
          <cell r="G63">
            <v>0</v>
          </cell>
          <cell r="H63" t="str">
            <v>บริการ</v>
          </cell>
          <cell r="I63">
            <v>15960</v>
          </cell>
          <cell r="J63">
            <v>978.2</v>
          </cell>
          <cell r="K63">
            <v>12570</v>
          </cell>
          <cell r="L63">
            <v>502.8</v>
          </cell>
          <cell r="M63" t="str">
            <v>-</v>
          </cell>
          <cell r="N63" t="str">
            <v>-</v>
          </cell>
          <cell r="O63" t="str">
            <v>-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 t="str">
            <v>ü</v>
          </cell>
          <cell r="U63">
            <v>97.18</v>
          </cell>
          <cell r="V63" t="str">
            <v>ดีเด่น</v>
          </cell>
          <cell r="W63">
            <v>4.7</v>
          </cell>
          <cell r="X63">
            <v>86.87</v>
          </cell>
          <cell r="Y63" t="str">
            <v>ดีมาก</v>
          </cell>
          <cell r="Z63">
            <v>3.5</v>
          </cell>
          <cell r="AA63">
            <v>439.95</v>
          </cell>
          <cell r="AB63">
            <v>440</v>
          </cell>
          <cell r="AC63">
            <v>13010</v>
          </cell>
          <cell r="AD63" t="str">
            <v/>
          </cell>
          <cell r="AE63">
            <v>13010</v>
          </cell>
          <cell r="AF63" t="str">
            <v>1/6/2552</v>
          </cell>
          <cell r="AG63">
            <v>0</v>
          </cell>
          <cell r="AH63" t="str">
            <v>1401700091942</v>
          </cell>
          <cell r="AI63">
            <v>0</v>
          </cell>
        </row>
        <row r="64">
          <cell r="B64">
            <v>58</v>
          </cell>
          <cell r="C64" t="str">
            <v>นางบุญฮู้ ใจหมั่น</v>
          </cell>
          <cell r="D64" t="str">
            <v>ครูผู้สอน</v>
          </cell>
          <cell r="E64" t="str">
            <v>นาหนองทุ่มตาลเดี่ยวสระแก้ววิทยา</v>
          </cell>
          <cell r="F64" t="str">
            <v>ศรีบุญเรือง</v>
          </cell>
          <cell r="G64">
            <v>0</v>
          </cell>
          <cell r="H64" t="str">
            <v>บริหารทั่วไป</v>
          </cell>
          <cell r="I64">
            <v>15960</v>
          </cell>
          <cell r="J64">
            <v>0</v>
          </cell>
          <cell r="K64">
            <v>19980</v>
          </cell>
          <cell r="L64">
            <v>799.2</v>
          </cell>
          <cell r="M64" t="str">
            <v>-</v>
          </cell>
          <cell r="N64">
            <v>3</v>
          </cell>
          <cell r="O64">
            <v>4</v>
          </cell>
          <cell r="P64">
            <v>4</v>
          </cell>
          <cell r="Q64">
            <v>5</v>
          </cell>
          <cell r="R64">
            <v>7</v>
          </cell>
          <cell r="S64">
            <v>9</v>
          </cell>
          <cell r="T64">
            <v>0</v>
          </cell>
          <cell r="U64">
            <v>93.34</v>
          </cell>
          <cell r="V64" t="str">
            <v>ดีมาก</v>
          </cell>
          <cell r="W64" t="str">
            <v>-</v>
          </cell>
          <cell r="X64">
            <v>96.51</v>
          </cell>
          <cell r="Y64" t="str">
            <v>ดีเด่น</v>
          </cell>
          <cell r="Z64">
            <v>4.0999999999999996</v>
          </cell>
          <cell r="AA64">
            <v>819.18</v>
          </cell>
          <cell r="AB64">
            <v>820</v>
          </cell>
          <cell r="AC64">
            <v>20800</v>
          </cell>
          <cell r="AD64" t="str">
            <v/>
          </cell>
          <cell r="AE64">
            <v>20800</v>
          </cell>
          <cell r="AF64" t="str">
            <v>8/3/2555</v>
          </cell>
          <cell r="AG64">
            <v>0</v>
          </cell>
          <cell r="AH64" t="str">
            <v>1411200099201</v>
          </cell>
          <cell r="AI64">
            <v>0</v>
          </cell>
        </row>
        <row r="65">
          <cell r="B65">
            <v>59</v>
          </cell>
          <cell r="C65" t="str">
            <v>นางนภาพร กันพล</v>
          </cell>
          <cell r="D65" t="str">
            <v>ครูผู้สอน</v>
          </cell>
          <cell r="E65" t="str">
            <v>โนนคูณวิทยา</v>
          </cell>
          <cell r="F65" t="str">
            <v>ศรีบุญเรือง</v>
          </cell>
          <cell r="G65">
            <v>0</v>
          </cell>
          <cell r="H65" t="str">
            <v>บริหารทั่วไป</v>
          </cell>
          <cell r="I65">
            <v>15960</v>
          </cell>
          <cell r="J65">
            <v>716.90000000000009</v>
          </cell>
          <cell r="K65">
            <v>18780</v>
          </cell>
          <cell r="L65">
            <v>751.2</v>
          </cell>
          <cell r="M65" t="str">
            <v>-</v>
          </cell>
          <cell r="N65">
            <v>5</v>
          </cell>
          <cell r="O65">
            <v>6</v>
          </cell>
          <cell r="P65">
            <v>2</v>
          </cell>
          <cell r="Q65">
            <v>3</v>
          </cell>
          <cell r="R65">
            <v>7</v>
          </cell>
          <cell r="S65">
            <v>9</v>
          </cell>
          <cell r="T65" t="str">
            <v>ü</v>
          </cell>
          <cell r="U65">
            <v>95.4</v>
          </cell>
          <cell r="V65" t="str">
            <v>ดีเด่น</v>
          </cell>
          <cell r="W65">
            <v>4.7</v>
          </cell>
          <cell r="X65">
            <v>97.34</v>
          </cell>
          <cell r="Y65" t="str">
            <v>ดีเด่น</v>
          </cell>
          <cell r="Z65">
            <v>4.0999999999999996</v>
          </cell>
          <cell r="AA65">
            <v>769.98</v>
          </cell>
          <cell r="AB65">
            <v>770</v>
          </cell>
          <cell r="AC65">
            <v>19550</v>
          </cell>
          <cell r="AD65" t="str">
            <v/>
          </cell>
          <cell r="AE65">
            <v>19550</v>
          </cell>
          <cell r="AF65" t="str">
            <v>13/9/2553</v>
          </cell>
          <cell r="AG65">
            <v>0</v>
          </cell>
          <cell r="AH65" t="str">
            <v>1400600017081</v>
          </cell>
          <cell r="AI65">
            <v>0</v>
          </cell>
        </row>
        <row r="66">
          <cell r="B66">
            <v>60</v>
          </cell>
          <cell r="C66" t="str">
            <v>นายมานิตย์ ฉลาดคิด</v>
          </cell>
          <cell r="D66" t="str">
            <v>ครูผู้สอน</v>
          </cell>
          <cell r="E66" t="str">
            <v>โนนสมบูรณ์วิทยา</v>
          </cell>
          <cell r="F66" t="str">
            <v>ศรีบุญเรือง</v>
          </cell>
          <cell r="G66">
            <v>0</v>
          </cell>
          <cell r="H66" t="str">
            <v>บริหารทั่วไป</v>
          </cell>
          <cell r="I66">
            <v>15960</v>
          </cell>
          <cell r="J66">
            <v>1239.5</v>
          </cell>
          <cell r="K66">
            <v>18470</v>
          </cell>
          <cell r="L66">
            <v>738.8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ü</v>
          </cell>
          <cell r="U66">
            <v>96.01</v>
          </cell>
          <cell r="V66" t="str">
            <v>ดีเด่น</v>
          </cell>
          <cell r="W66">
            <v>4.7</v>
          </cell>
          <cell r="X66">
            <v>95.64</v>
          </cell>
          <cell r="Y66" t="str">
            <v>ดีเด่น</v>
          </cell>
          <cell r="Z66">
            <v>4.0999999999999996</v>
          </cell>
          <cell r="AA66">
            <v>757.27</v>
          </cell>
          <cell r="AB66">
            <v>760</v>
          </cell>
          <cell r="AC66">
            <v>19230</v>
          </cell>
          <cell r="AD66" t="str">
            <v/>
          </cell>
          <cell r="AE66">
            <v>19230</v>
          </cell>
          <cell r="AF66" t="str">
            <v>16/6/2551</v>
          </cell>
          <cell r="AG66">
            <v>0</v>
          </cell>
          <cell r="AH66" t="str">
            <v>1409900096970</v>
          </cell>
          <cell r="AI66">
            <v>0</v>
          </cell>
        </row>
        <row r="67">
          <cell r="B67">
            <v>61</v>
          </cell>
          <cell r="C67" t="str">
            <v>นายสมมิตร ฉลาดคิด</v>
          </cell>
          <cell r="D67" t="str">
            <v>ครูผู้สอน</v>
          </cell>
          <cell r="E67" t="str">
            <v>โนนสมบูรณ์วิทยา</v>
          </cell>
          <cell r="F67" t="str">
            <v>ศรีบุญเรือง</v>
          </cell>
          <cell r="G67">
            <v>0</v>
          </cell>
          <cell r="H67" t="str">
            <v>บริหารทั่วไป</v>
          </cell>
          <cell r="I67">
            <v>15960</v>
          </cell>
          <cell r="J67">
            <v>0</v>
          </cell>
          <cell r="K67">
            <v>19260</v>
          </cell>
          <cell r="L67">
            <v>770.4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ü</v>
          </cell>
          <cell r="U67">
            <v>99.6</v>
          </cell>
          <cell r="V67" t="str">
            <v>ดีเด่น</v>
          </cell>
          <cell r="W67" t="str">
            <v>-</v>
          </cell>
          <cell r="X67">
            <v>94.49</v>
          </cell>
          <cell r="Y67" t="str">
            <v>ดีมาก</v>
          </cell>
          <cell r="Z67">
            <v>3.5</v>
          </cell>
          <cell r="AA67">
            <v>674.1</v>
          </cell>
          <cell r="AB67">
            <v>680</v>
          </cell>
          <cell r="AC67">
            <v>19940</v>
          </cell>
          <cell r="AD67" t="str">
            <v/>
          </cell>
          <cell r="AE67">
            <v>19940</v>
          </cell>
          <cell r="AF67" t="str">
            <v>14/3/2555</v>
          </cell>
          <cell r="AG67">
            <v>0</v>
          </cell>
          <cell r="AH67" t="str">
            <v>1490300008630</v>
          </cell>
          <cell r="AI67">
            <v>0</v>
          </cell>
        </row>
        <row r="68">
          <cell r="B68">
            <v>62</v>
          </cell>
          <cell r="C68" t="str">
            <v>นางสาวณัฐพร ยางศรี</v>
          </cell>
          <cell r="D68" t="str">
            <v>ครูผู้สอน</v>
          </cell>
          <cell r="E68" t="str">
            <v>บ้านกุดดุกสุขเกษม</v>
          </cell>
          <cell r="F68" t="str">
            <v>ศรีบุญเรือง</v>
          </cell>
          <cell r="G68">
            <v>0</v>
          </cell>
          <cell r="H68" t="str">
            <v>บริหารทั่วไป</v>
          </cell>
          <cell r="I68">
            <v>15960</v>
          </cell>
          <cell r="J68">
            <v>442.20000000000005</v>
          </cell>
          <cell r="K68">
            <v>18660</v>
          </cell>
          <cell r="L68">
            <v>746.4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ü</v>
          </cell>
          <cell r="U68">
            <v>98.71</v>
          </cell>
          <cell r="V68" t="str">
            <v>ดีเด่น</v>
          </cell>
          <cell r="W68">
            <v>4.7</v>
          </cell>
          <cell r="X68">
            <v>95.8</v>
          </cell>
          <cell r="Y68" t="str">
            <v>ดีเด่น</v>
          </cell>
          <cell r="Z68">
            <v>4.0999999999999996</v>
          </cell>
          <cell r="AA68">
            <v>765.06</v>
          </cell>
          <cell r="AB68">
            <v>770</v>
          </cell>
          <cell r="AC68">
            <v>19430</v>
          </cell>
          <cell r="AD68" t="str">
            <v/>
          </cell>
          <cell r="AE68">
            <v>19430</v>
          </cell>
          <cell r="AF68" t="str">
            <v>5/7/2554</v>
          </cell>
          <cell r="AG68">
            <v>0</v>
          </cell>
          <cell r="AH68" t="str">
            <v>3411500430448</v>
          </cell>
          <cell r="AI68">
            <v>0</v>
          </cell>
        </row>
        <row r="69">
          <cell r="B69">
            <v>63</v>
          </cell>
          <cell r="C69" t="str">
            <v>นายทีฆายุ แสวงเพชร</v>
          </cell>
          <cell r="D69" t="str">
            <v>ครูผู้สอน</v>
          </cell>
          <cell r="E69" t="str">
            <v>บ้านทุ่งโพธิ์นาอุดม</v>
          </cell>
          <cell r="F69" t="str">
            <v>ศรีบุญเรือง</v>
          </cell>
          <cell r="G69">
            <v>0</v>
          </cell>
          <cell r="H69" t="str">
            <v>บริหารทั่วไป</v>
          </cell>
          <cell r="I69">
            <v>15960</v>
          </cell>
          <cell r="J69">
            <v>2043.5000000000002</v>
          </cell>
          <cell r="K69">
            <v>18970</v>
          </cell>
          <cell r="L69">
            <v>758.8</v>
          </cell>
          <cell r="M69" t="str">
            <v>-</v>
          </cell>
          <cell r="N69">
            <v>1</v>
          </cell>
          <cell r="O69">
            <v>1</v>
          </cell>
          <cell r="P69">
            <v>2</v>
          </cell>
          <cell r="Q69">
            <v>2</v>
          </cell>
          <cell r="R69">
            <v>3</v>
          </cell>
          <cell r="S69">
            <v>3</v>
          </cell>
          <cell r="T69" t="str">
            <v>ü</v>
          </cell>
          <cell r="U69">
            <v>87.18</v>
          </cell>
          <cell r="V69" t="str">
            <v>ดีมาก</v>
          </cell>
          <cell r="W69">
            <v>3.87</v>
          </cell>
          <cell r="X69">
            <v>98.2</v>
          </cell>
          <cell r="Y69" t="str">
            <v>ดีเด่น</v>
          </cell>
          <cell r="Z69">
            <v>4.0999999999999996</v>
          </cell>
          <cell r="AA69">
            <v>777.77</v>
          </cell>
          <cell r="AB69">
            <v>780</v>
          </cell>
          <cell r="AC69">
            <v>19750</v>
          </cell>
          <cell r="AD69" t="str">
            <v/>
          </cell>
          <cell r="AE69">
            <v>19750</v>
          </cell>
          <cell r="AF69" t="str">
            <v>1/10/2547</v>
          </cell>
          <cell r="AG69">
            <v>0</v>
          </cell>
          <cell r="AH69" t="str">
            <v>3411300071347</v>
          </cell>
          <cell r="AI69">
            <v>0</v>
          </cell>
        </row>
        <row r="70">
          <cell r="B70">
            <v>64</v>
          </cell>
          <cell r="C70" t="str">
            <v>นายลิขิต สุราษฎร์</v>
          </cell>
          <cell r="D70" t="str">
            <v>ครูผู้สอน</v>
          </cell>
          <cell r="E70" t="str">
            <v>บ้านนาดี"คุรุราษฎร์บำรุง"</v>
          </cell>
          <cell r="F70" t="str">
            <v>ศรีบุญเรือง</v>
          </cell>
          <cell r="G70">
            <v>0</v>
          </cell>
          <cell r="H70" t="str">
            <v>บริหารทั่วไป</v>
          </cell>
          <cell r="I70">
            <v>15960</v>
          </cell>
          <cell r="J70">
            <v>0</v>
          </cell>
          <cell r="K70">
            <v>18860</v>
          </cell>
          <cell r="L70">
            <v>754.4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>
            <v>95.5</v>
          </cell>
          <cell r="V70" t="str">
            <v>ดีเด่น</v>
          </cell>
          <cell r="W70" t="str">
            <v>-</v>
          </cell>
          <cell r="X70">
            <v>99.92</v>
          </cell>
          <cell r="Y70" t="str">
            <v>ดีเด่น</v>
          </cell>
          <cell r="Z70">
            <v>4.0999999999999996</v>
          </cell>
          <cell r="AA70">
            <v>773.26</v>
          </cell>
          <cell r="AB70">
            <v>780</v>
          </cell>
          <cell r="AC70">
            <v>19640</v>
          </cell>
          <cell r="AD70" t="str">
            <v/>
          </cell>
          <cell r="AE70">
            <v>19640</v>
          </cell>
          <cell r="AF70" t="str">
            <v>2/9/2556</v>
          </cell>
          <cell r="AG70">
            <v>0</v>
          </cell>
          <cell r="AH70" t="str">
            <v>3411300690373</v>
          </cell>
          <cell r="AI70" t="str">
            <v>บรรจุไม่ครบ 8 เดือน</v>
          </cell>
        </row>
        <row r="71">
          <cell r="B71">
            <v>65</v>
          </cell>
          <cell r="C71" t="str">
            <v>นางบัวผัน วงเวียน</v>
          </cell>
          <cell r="D71" t="str">
            <v>ครูผู้สอน</v>
          </cell>
          <cell r="E71" t="str">
            <v>บ้านนาดี"คุรุราษฎร์บำรุง"</v>
          </cell>
          <cell r="F71" t="str">
            <v>ศรีบุญเรือง</v>
          </cell>
          <cell r="G71">
            <v>0</v>
          </cell>
          <cell r="H71" t="str">
            <v>บริหารทั่วไป</v>
          </cell>
          <cell r="I71">
            <v>15960</v>
          </cell>
          <cell r="J71">
            <v>0</v>
          </cell>
          <cell r="K71">
            <v>20180</v>
          </cell>
          <cell r="L71">
            <v>807.2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  <cell r="W71" t="str">
            <v>-</v>
          </cell>
          <cell r="X71">
            <v>99.85</v>
          </cell>
          <cell r="Y71" t="str">
            <v>ดีเด่น</v>
          </cell>
          <cell r="Z71">
            <v>4.0999999999999996</v>
          </cell>
          <cell r="AA71">
            <v>827.38</v>
          </cell>
          <cell r="AB71">
            <v>830</v>
          </cell>
          <cell r="AC71">
            <v>21010</v>
          </cell>
          <cell r="AD71" t="str">
            <v/>
          </cell>
          <cell r="AE71">
            <v>21010</v>
          </cell>
          <cell r="AF71" t="str">
            <v>15/8/2556</v>
          </cell>
          <cell r="AG71">
            <v>0</v>
          </cell>
          <cell r="AH71" t="str">
            <v>3411600306668</v>
          </cell>
          <cell r="AI71" t="str">
            <v>บรรจุไม่ครบ 8 เดือน</v>
          </cell>
        </row>
        <row r="72">
          <cell r="B72">
            <v>66</v>
          </cell>
          <cell r="C72" t="str">
            <v>นายสุพัฒน์ จันทบุตร</v>
          </cell>
          <cell r="D72" t="str">
            <v>ครูผู้สอน</v>
          </cell>
          <cell r="E72" t="str">
            <v>บ้านนาดี"คุรุราษฎร์บำรุง"</v>
          </cell>
          <cell r="F72" t="str">
            <v>ศรีบุญเรือง</v>
          </cell>
          <cell r="G72">
            <v>0</v>
          </cell>
          <cell r="H72" t="str">
            <v>บริหารทั่วไป</v>
          </cell>
          <cell r="I72">
            <v>15960</v>
          </cell>
          <cell r="J72">
            <v>0</v>
          </cell>
          <cell r="K72">
            <v>18860</v>
          </cell>
          <cell r="L72">
            <v>754.4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  <cell r="W72" t="str">
            <v>-</v>
          </cell>
          <cell r="X72">
            <v>99.84</v>
          </cell>
          <cell r="Y72" t="str">
            <v>ดีเด่น</v>
          </cell>
          <cell r="Z72">
            <v>4.0999999999999996</v>
          </cell>
          <cell r="AA72">
            <v>773.26</v>
          </cell>
          <cell r="AB72">
            <v>780</v>
          </cell>
          <cell r="AC72">
            <v>19640</v>
          </cell>
          <cell r="AD72" t="str">
            <v/>
          </cell>
          <cell r="AE72">
            <v>19640</v>
          </cell>
          <cell r="AF72" t="str">
            <v>5/8/2556</v>
          </cell>
          <cell r="AG72">
            <v>0</v>
          </cell>
          <cell r="AH72" t="str">
            <v>141160003518</v>
          </cell>
          <cell r="AI72" t="str">
            <v>บรรจุไม่ครบ 8 เดือน</v>
          </cell>
        </row>
        <row r="73">
          <cell r="B73">
            <v>67</v>
          </cell>
          <cell r="C73" t="str">
            <v>นางบุญเยี่ยม สุวรรณลี</v>
          </cell>
          <cell r="D73" t="str">
            <v>ครูผู้สอน</v>
          </cell>
          <cell r="E73" t="str">
            <v>บ้านนาทับควาย</v>
          </cell>
          <cell r="F73" t="str">
            <v>ศรีบุญเรือง</v>
          </cell>
          <cell r="G73">
            <v>0</v>
          </cell>
          <cell r="H73" t="str">
            <v>บริหารทั่วไป</v>
          </cell>
          <cell r="I73">
            <v>9960</v>
          </cell>
          <cell r="J73">
            <v>1574.5</v>
          </cell>
          <cell r="K73">
            <v>19330</v>
          </cell>
          <cell r="L73">
            <v>773.2</v>
          </cell>
          <cell r="M73" t="str">
            <v>-</v>
          </cell>
          <cell r="N73">
            <v>3</v>
          </cell>
          <cell r="O73">
            <v>4</v>
          </cell>
          <cell r="P73" t="str">
            <v>-</v>
          </cell>
          <cell r="Q73" t="str">
            <v>-</v>
          </cell>
          <cell r="R73">
            <v>3</v>
          </cell>
          <cell r="S73">
            <v>4</v>
          </cell>
          <cell r="T73" t="str">
            <v>ü</v>
          </cell>
          <cell r="U73">
            <v>96.8</v>
          </cell>
          <cell r="V73" t="str">
            <v>ดีเด่น</v>
          </cell>
          <cell r="W73">
            <v>4.7</v>
          </cell>
          <cell r="X73">
            <v>98.53</v>
          </cell>
          <cell r="Y73" t="str">
            <v>ดีเด่น</v>
          </cell>
          <cell r="Z73">
            <v>4.0999999999999996</v>
          </cell>
          <cell r="AA73">
            <v>792.53</v>
          </cell>
          <cell r="AB73">
            <v>800</v>
          </cell>
          <cell r="AC73">
            <v>20130</v>
          </cell>
          <cell r="AD73" t="str">
            <v/>
          </cell>
          <cell r="AE73">
            <v>20130</v>
          </cell>
          <cell r="AF73" t="str">
            <v>1/7/2548</v>
          </cell>
          <cell r="AG73">
            <v>0</v>
          </cell>
          <cell r="AH73" t="str">
            <v>1411200091200</v>
          </cell>
          <cell r="AI73">
            <v>0</v>
          </cell>
        </row>
        <row r="74">
          <cell r="B74">
            <v>68</v>
          </cell>
          <cell r="C74" t="str">
            <v>นายพนัส บุญเกาะ</v>
          </cell>
          <cell r="D74" t="str">
            <v>ครูผู้สอน</v>
          </cell>
          <cell r="E74" t="str">
            <v>บ้านโนนข่า(พอง)</v>
          </cell>
          <cell r="F74" t="str">
            <v>ศรีบุญเรือง</v>
          </cell>
          <cell r="G74">
            <v>0</v>
          </cell>
          <cell r="H74" t="str">
            <v>บริหารทั่วไป</v>
          </cell>
          <cell r="I74">
            <v>15960</v>
          </cell>
          <cell r="J74">
            <v>1621.4</v>
          </cell>
          <cell r="K74">
            <v>18780</v>
          </cell>
          <cell r="L74">
            <v>751.2</v>
          </cell>
          <cell r="M74" t="str">
            <v>-</v>
          </cell>
          <cell r="N74" t="str">
            <v>-</v>
          </cell>
          <cell r="O74" t="str">
            <v>-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 t="str">
            <v>ü</v>
          </cell>
          <cell r="U74">
            <v>94.56</v>
          </cell>
          <cell r="V74" t="str">
            <v>ดีมาก</v>
          </cell>
          <cell r="W74">
            <v>3.87</v>
          </cell>
          <cell r="X74">
            <v>98.07</v>
          </cell>
          <cell r="Y74" t="str">
            <v>ดีเด่น</v>
          </cell>
          <cell r="Z74">
            <v>4.0999999999999996</v>
          </cell>
          <cell r="AA74">
            <v>769.98</v>
          </cell>
          <cell r="AB74">
            <v>770</v>
          </cell>
          <cell r="AC74">
            <v>19550</v>
          </cell>
          <cell r="AD74" t="str">
            <v/>
          </cell>
          <cell r="AE74">
            <v>19550</v>
          </cell>
          <cell r="AF74" t="str">
            <v>6/7/2549</v>
          </cell>
          <cell r="AG74">
            <v>0</v>
          </cell>
          <cell r="AH74" t="str">
            <v>3410101298243</v>
          </cell>
          <cell r="AI74">
            <v>0</v>
          </cell>
        </row>
        <row r="75">
          <cell r="B75">
            <v>69</v>
          </cell>
          <cell r="C75" t="str">
            <v>นางสาวสุภัทตรา หลักเพชร</v>
          </cell>
          <cell r="D75" t="str">
            <v>ครูผู้สอน</v>
          </cell>
          <cell r="E75" t="str">
            <v>บ้านโนนงาม</v>
          </cell>
          <cell r="F75" t="str">
            <v>ศรีบุญเรือง</v>
          </cell>
          <cell r="G75">
            <v>0</v>
          </cell>
          <cell r="H75" t="str">
            <v>บริหารทั่วไป</v>
          </cell>
          <cell r="I75">
            <v>15960</v>
          </cell>
          <cell r="J75">
            <v>897.80000000000007</v>
          </cell>
          <cell r="K75">
            <v>18780</v>
          </cell>
          <cell r="L75">
            <v>751.2</v>
          </cell>
          <cell r="M75" t="str">
            <v>-</v>
          </cell>
          <cell r="N75">
            <v>1</v>
          </cell>
          <cell r="O75">
            <v>1</v>
          </cell>
          <cell r="P75">
            <v>3</v>
          </cell>
          <cell r="Q75">
            <v>5</v>
          </cell>
          <cell r="R75">
            <v>4</v>
          </cell>
          <cell r="S75">
            <v>6</v>
          </cell>
          <cell r="T75" t="str">
            <v>ü</v>
          </cell>
          <cell r="U75" t="str">
            <v>-</v>
          </cell>
          <cell r="V75" t="str">
            <v>-</v>
          </cell>
          <cell r="W75" t="str">
            <v>-</v>
          </cell>
          <cell r="X75">
            <v>98.06</v>
          </cell>
          <cell r="Y75" t="str">
            <v>ดีเด่น</v>
          </cell>
          <cell r="Z75">
            <v>4.0999999999999996</v>
          </cell>
          <cell r="AA75">
            <v>769.98</v>
          </cell>
          <cell r="AB75">
            <v>770</v>
          </cell>
          <cell r="AC75">
            <v>19550</v>
          </cell>
          <cell r="AD75" t="str">
            <v/>
          </cell>
          <cell r="AE75">
            <v>19550</v>
          </cell>
          <cell r="AF75" t="str">
            <v>20/10/2552</v>
          </cell>
          <cell r="AG75">
            <v>0</v>
          </cell>
          <cell r="AH75" t="str">
            <v>3341100993705</v>
          </cell>
          <cell r="AI75">
            <v>0</v>
          </cell>
        </row>
        <row r="76">
          <cell r="B76">
            <v>70</v>
          </cell>
          <cell r="C76" t="str">
            <v>ว่าที่ร้อยตรีแก่นเพชร พรมภักดี</v>
          </cell>
          <cell r="D76" t="str">
            <v>ครูผู้สอน</v>
          </cell>
          <cell r="E76" t="str">
            <v>บ้านโนนงาม</v>
          </cell>
          <cell r="F76" t="str">
            <v>ศรีบุญเรือง</v>
          </cell>
          <cell r="G76">
            <v>0</v>
          </cell>
          <cell r="H76" t="str">
            <v>บริหารทั่วไป</v>
          </cell>
          <cell r="I76">
            <v>15960</v>
          </cell>
          <cell r="J76">
            <v>1239.5</v>
          </cell>
          <cell r="K76">
            <v>19120</v>
          </cell>
          <cell r="L76">
            <v>764.8</v>
          </cell>
          <cell r="M76" t="str">
            <v>-</v>
          </cell>
          <cell r="N76">
            <v>1</v>
          </cell>
          <cell r="O76">
            <v>8</v>
          </cell>
          <cell r="P76">
            <v>2</v>
          </cell>
          <cell r="Q76">
            <v>2</v>
          </cell>
          <cell r="R76">
            <v>3</v>
          </cell>
          <cell r="S76">
            <v>10</v>
          </cell>
          <cell r="T76" t="str">
            <v>ü</v>
          </cell>
          <cell r="U76">
            <v>97</v>
          </cell>
          <cell r="V76" t="str">
            <v>ดีเด่น</v>
          </cell>
          <cell r="W76">
            <v>4.7</v>
          </cell>
          <cell r="X76">
            <v>96.18</v>
          </cell>
          <cell r="Y76" t="str">
            <v>ดีเด่น</v>
          </cell>
          <cell r="Z76">
            <v>4.0999999999999996</v>
          </cell>
          <cell r="AA76">
            <v>783.92</v>
          </cell>
          <cell r="AB76">
            <v>790</v>
          </cell>
          <cell r="AC76">
            <v>19910</v>
          </cell>
          <cell r="AD76" t="str">
            <v/>
          </cell>
          <cell r="AE76">
            <v>19910</v>
          </cell>
          <cell r="AF76" t="str">
            <v>4/2/2551</v>
          </cell>
          <cell r="AG76">
            <v>0</v>
          </cell>
          <cell r="AH76" t="str">
            <v>5411600033412</v>
          </cell>
          <cell r="AI76">
            <v>0</v>
          </cell>
        </row>
        <row r="77">
          <cell r="B77">
            <v>71</v>
          </cell>
          <cell r="C77" t="str">
            <v>นายเฉลิมพล ทุมชะ</v>
          </cell>
          <cell r="D77" t="str">
            <v>ครูผู้สอน</v>
          </cell>
          <cell r="E77" t="str">
            <v>บ้านโนนสงวนสิบเก้าโปร่งวิทยา</v>
          </cell>
          <cell r="F77" t="str">
            <v>ศรีบุญเรือง</v>
          </cell>
          <cell r="G77">
            <v>0</v>
          </cell>
          <cell r="H77" t="str">
            <v>บริหารทั่วไป</v>
          </cell>
          <cell r="I77">
            <v>9960</v>
          </cell>
          <cell r="J77">
            <v>663.30000000000007</v>
          </cell>
          <cell r="K77">
            <v>18780</v>
          </cell>
          <cell r="L77">
            <v>751.2</v>
          </cell>
          <cell r="M77" t="str">
            <v>-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 t="str">
            <v>ü</v>
          </cell>
          <cell r="U77">
            <v>95.47</v>
          </cell>
          <cell r="V77" t="str">
            <v>ดีเด่น</v>
          </cell>
          <cell r="W77">
            <v>4.7</v>
          </cell>
          <cell r="X77">
            <v>96.12</v>
          </cell>
          <cell r="Y77" t="str">
            <v>ดีเด่น</v>
          </cell>
          <cell r="Z77">
            <v>4.0999999999999996</v>
          </cell>
          <cell r="AA77">
            <v>769.98</v>
          </cell>
          <cell r="AB77">
            <v>770</v>
          </cell>
          <cell r="AC77">
            <v>19550</v>
          </cell>
          <cell r="AD77" t="str">
            <v/>
          </cell>
          <cell r="AE77">
            <v>19550</v>
          </cell>
          <cell r="AF77" t="str">
            <v>16/2/2552</v>
          </cell>
          <cell r="AG77">
            <v>0</v>
          </cell>
          <cell r="AH77" t="str">
            <v>1439900071969</v>
          </cell>
          <cell r="AI77">
            <v>0</v>
          </cell>
        </row>
        <row r="78">
          <cell r="B78">
            <v>72</v>
          </cell>
          <cell r="C78" t="str">
            <v>นางอมรรัตน์ ทิพย์พรมมา(ศรีเมืองแพน)</v>
          </cell>
          <cell r="D78" t="str">
            <v>ครูพี่เลี้ยง</v>
          </cell>
          <cell r="E78" t="str">
            <v>บ้านโนนสะอาด</v>
          </cell>
          <cell r="F78" t="str">
            <v>ศรีบุญเรือง</v>
          </cell>
          <cell r="G78">
            <v>0</v>
          </cell>
          <cell r="H78" t="str">
            <v>บริการ</v>
          </cell>
          <cell r="I78">
            <v>15960</v>
          </cell>
          <cell r="J78">
            <v>442.20000000000005</v>
          </cell>
          <cell r="K78">
            <v>11920</v>
          </cell>
          <cell r="L78">
            <v>476.8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ü</v>
          </cell>
          <cell r="U78">
            <v>98.06</v>
          </cell>
          <cell r="V78" t="str">
            <v>ดีเด่น</v>
          </cell>
          <cell r="W78">
            <v>4.7</v>
          </cell>
          <cell r="X78">
            <v>96.95</v>
          </cell>
          <cell r="Y78" t="str">
            <v>ดีเด่น</v>
          </cell>
          <cell r="Z78">
            <v>4.0999999999999996</v>
          </cell>
          <cell r="AA78">
            <v>488.71999999999991</v>
          </cell>
          <cell r="AB78">
            <v>490</v>
          </cell>
          <cell r="AC78">
            <v>12410</v>
          </cell>
          <cell r="AD78" t="str">
            <v/>
          </cell>
          <cell r="AE78">
            <v>12410</v>
          </cell>
          <cell r="AF78" t="str">
            <v>1/10/2552</v>
          </cell>
          <cell r="AG78">
            <v>0</v>
          </cell>
          <cell r="AH78" t="str">
            <v>3411201086575</v>
          </cell>
          <cell r="AI78">
            <v>0</v>
          </cell>
        </row>
        <row r="79">
          <cell r="B79">
            <v>73</v>
          </cell>
          <cell r="C79" t="str">
            <v>นางสาวรุ่งตะวัน บุดดาซุย</v>
          </cell>
          <cell r="D79" t="str">
            <v>ครูผู้สอน</v>
          </cell>
          <cell r="E79" t="str">
            <v>บ้านโนนสะอาดราษฎร์อุปถัมป์</v>
          </cell>
          <cell r="F79" t="str">
            <v>ศรีบุญเรือง</v>
          </cell>
          <cell r="G79">
            <v>0</v>
          </cell>
          <cell r="H79" t="str">
            <v>บริหารทั่วไป</v>
          </cell>
          <cell r="I79">
            <v>15960</v>
          </cell>
          <cell r="J79">
            <v>0</v>
          </cell>
          <cell r="K79">
            <v>18780</v>
          </cell>
          <cell r="L79">
            <v>751.2</v>
          </cell>
          <cell r="M79" t="str">
            <v>-</v>
          </cell>
          <cell r="N79">
            <v>2</v>
          </cell>
          <cell r="O79">
            <v>31</v>
          </cell>
          <cell r="P79">
            <v>1</v>
          </cell>
          <cell r="Q79">
            <v>1</v>
          </cell>
          <cell r="R79">
            <v>2</v>
          </cell>
          <cell r="S79">
            <v>32</v>
          </cell>
          <cell r="T79" t="str">
            <v>ü</v>
          </cell>
          <cell r="U79">
            <v>91.5</v>
          </cell>
          <cell r="V79" t="str">
            <v>ดีมาก</v>
          </cell>
          <cell r="W79" t="str">
            <v>-</v>
          </cell>
          <cell r="X79">
            <v>97.04</v>
          </cell>
          <cell r="Y79" t="str">
            <v>ดีเด่น</v>
          </cell>
          <cell r="Z79">
            <v>4.0999999999999996</v>
          </cell>
          <cell r="AA79">
            <v>769.98</v>
          </cell>
          <cell r="AB79">
            <v>770</v>
          </cell>
          <cell r="AC79">
            <v>19550</v>
          </cell>
          <cell r="AD79" t="str">
            <v/>
          </cell>
          <cell r="AE79">
            <v>19550</v>
          </cell>
          <cell r="AF79" t="str">
            <v>06/03/2555</v>
          </cell>
          <cell r="AG79">
            <v>0</v>
          </cell>
          <cell r="AH79" t="str">
            <v>3301500797920</v>
          </cell>
          <cell r="AI79">
            <v>0</v>
          </cell>
        </row>
        <row r="80">
          <cell r="B80">
            <v>74</v>
          </cell>
          <cell r="C80" t="str">
            <v>นางสาวอัมพร จันทะเริง</v>
          </cell>
          <cell r="D80" t="str">
            <v>ครูผู้สอน</v>
          </cell>
          <cell r="E80" t="str">
            <v>บ้านโนนสะอาดราษฎร์อุปถัมป์</v>
          </cell>
          <cell r="F80" t="str">
            <v>ศรีบุญเรือง</v>
          </cell>
          <cell r="G80">
            <v>0</v>
          </cell>
          <cell r="H80" t="str">
            <v>บริหารทั่วไป</v>
          </cell>
          <cell r="I80">
            <v>15960</v>
          </cell>
          <cell r="J80">
            <v>850.90000000000009</v>
          </cell>
          <cell r="K80">
            <v>18970</v>
          </cell>
          <cell r="L80">
            <v>758.8</v>
          </cell>
          <cell r="M80" t="str">
            <v>-</v>
          </cell>
          <cell r="N80">
            <v>1</v>
          </cell>
          <cell r="O80">
            <v>1</v>
          </cell>
          <cell r="P80">
            <v>1</v>
          </cell>
          <cell r="Q80">
            <v>2</v>
          </cell>
          <cell r="R80">
            <v>2</v>
          </cell>
          <cell r="S80">
            <v>3</v>
          </cell>
          <cell r="T80" t="str">
            <v>ü</v>
          </cell>
          <cell r="U80">
            <v>91.94</v>
          </cell>
          <cell r="V80" t="str">
            <v>ดีมาก</v>
          </cell>
          <cell r="W80">
            <v>3.87</v>
          </cell>
          <cell r="X80">
            <v>96.45</v>
          </cell>
          <cell r="Y80" t="str">
            <v>ดีเด่น</v>
          </cell>
          <cell r="Z80">
            <v>4.0999999999999996</v>
          </cell>
          <cell r="AA80">
            <v>777.77</v>
          </cell>
          <cell r="AB80">
            <v>780</v>
          </cell>
          <cell r="AC80">
            <v>19750</v>
          </cell>
          <cell r="AD80" t="str">
            <v/>
          </cell>
          <cell r="AE80">
            <v>19750</v>
          </cell>
          <cell r="AF80" t="str">
            <v>27/10/2552</v>
          </cell>
          <cell r="AG80">
            <v>0</v>
          </cell>
          <cell r="AH80" t="str">
            <v>1411300094324</v>
          </cell>
          <cell r="AI80">
            <v>0</v>
          </cell>
        </row>
        <row r="81">
          <cell r="B81">
            <v>75</v>
          </cell>
          <cell r="C81" t="str">
            <v>นางสาวชยาภา วิเชียรดี</v>
          </cell>
          <cell r="D81" t="str">
            <v>ครูผู้สอน</v>
          </cell>
          <cell r="E81" t="str">
            <v>บ้านโนนเสถียร</v>
          </cell>
          <cell r="F81" t="str">
            <v>ศรีบุญเรือง</v>
          </cell>
          <cell r="G81">
            <v>0</v>
          </cell>
          <cell r="H81" t="str">
            <v>บริหารทั่วไป</v>
          </cell>
          <cell r="I81">
            <v>15960</v>
          </cell>
          <cell r="J81">
            <v>442.20000000000005</v>
          </cell>
          <cell r="K81">
            <v>19330</v>
          </cell>
          <cell r="L81">
            <v>773.2</v>
          </cell>
          <cell r="M81" t="str">
            <v>-</v>
          </cell>
          <cell r="N81" t="str">
            <v>-</v>
          </cell>
          <cell r="O81" t="str">
            <v>-</v>
          </cell>
          <cell r="P81">
            <v>1</v>
          </cell>
          <cell r="Q81">
            <v>4</v>
          </cell>
          <cell r="R81">
            <v>4</v>
          </cell>
          <cell r="S81">
            <v>4</v>
          </cell>
          <cell r="T81" t="str">
            <v>ü</v>
          </cell>
          <cell r="U81">
            <v>95.89</v>
          </cell>
          <cell r="V81" t="str">
            <v>ดีเด่น</v>
          </cell>
          <cell r="W81">
            <v>4.7</v>
          </cell>
          <cell r="X81">
            <v>98.5</v>
          </cell>
          <cell r="Y81" t="str">
            <v>ดีเด่น</v>
          </cell>
          <cell r="Z81">
            <v>4.0999999999999996</v>
          </cell>
          <cell r="AA81">
            <v>792.53</v>
          </cell>
          <cell r="AB81">
            <v>800</v>
          </cell>
          <cell r="AC81">
            <v>20130</v>
          </cell>
          <cell r="AD81" t="str">
            <v/>
          </cell>
          <cell r="AE81">
            <v>20130</v>
          </cell>
          <cell r="AF81" t="str">
            <v>3/3/2552</v>
          </cell>
          <cell r="AG81">
            <v>0</v>
          </cell>
          <cell r="AH81" t="str">
            <v>3411600103147</v>
          </cell>
          <cell r="AI81">
            <v>0</v>
          </cell>
        </row>
        <row r="82">
          <cell r="B82">
            <v>76</v>
          </cell>
          <cell r="C82" t="str">
            <v>นางสาวจิตวะดี ซาเสน</v>
          </cell>
          <cell r="D82" t="str">
            <v>ครูผู้สอน</v>
          </cell>
          <cell r="E82" t="str">
            <v>บ้านผาสุก</v>
          </cell>
          <cell r="F82" t="str">
            <v>ศรีบุญเรือง</v>
          </cell>
          <cell r="G82">
            <v>0</v>
          </cell>
          <cell r="H82" t="str">
            <v>บริหารทั่วไป</v>
          </cell>
          <cell r="I82">
            <v>9960</v>
          </cell>
          <cell r="J82">
            <v>495.8</v>
          </cell>
          <cell r="K82">
            <v>19030</v>
          </cell>
          <cell r="L82">
            <v>761.2</v>
          </cell>
          <cell r="M82" t="str">
            <v>-</v>
          </cell>
          <cell r="N82" t="str">
            <v>-</v>
          </cell>
          <cell r="O82" t="str">
            <v>-</v>
          </cell>
          <cell r="P82">
            <v>1</v>
          </cell>
          <cell r="Q82">
            <v>2</v>
          </cell>
          <cell r="R82">
            <v>1</v>
          </cell>
          <cell r="S82">
            <v>2</v>
          </cell>
          <cell r="T82" t="str">
            <v>ü</v>
          </cell>
          <cell r="U82">
            <v>96.28</v>
          </cell>
          <cell r="V82" t="str">
            <v>ดีเด่น</v>
          </cell>
          <cell r="W82">
            <v>4.7</v>
          </cell>
          <cell r="X82">
            <v>95.76</v>
          </cell>
          <cell r="Y82" t="str">
            <v>ดีเด่น</v>
          </cell>
          <cell r="Z82">
            <v>4.0999999999999996</v>
          </cell>
          <cell r="AA82">
            <v>780.23</v>
          </cell>
          <cell r="AB82">
            <v>790</v>
          </cell>
          <cell r="AC82">
            <v>19820</v>
          </cell>
          <cell r="AD82" t="str">
            <v/>
          </cell>
          <cell r="AE82">
            <v>19820</v>
          </cell>
          <cell r="AF82" t="str">
            <v>1/3/2554</v>
          </cell>
          <cell r="AG82">
            <v>0</v>
          </cell>
          <cell r="AH82" t="str">
            <v>3440900393476</v>
          </cell>
          <cell r="AI82">
            <v>0</v>
          </cell>
        </row>
        <row r="83">
          <cell r="B83">
            <v>77</v>
          </cell>
          <cell r="C83" t="str">
            <v>นางสาวไพรินทร์  สีผา</v>
          </cell>
          <cell r="D83" t="str">
            <v>ครูพี่เลี้ยง</v>
          </cell>
          <cell r="E83" t="str">
            <v>บ้านมอเหนือ</v>
          </cell>
          <cell r="F83" t="str">
            <v>ศรีบุญเรือง</v>
          </cell>
          <cell r="G83">
            <v>0</v>
          </cell>
          <cell r="H83" t="str">
            <v>บริการ</v>
          </cell>
          <cell r="I83">
            <v>15960</v>
          </cell>
          <cell r="J83">
            <v>368.5</v>
          </cell>
          <cell r="K83">
            <v>13800</v>
          </cell>
          <cell r="L83">
            <v>552</v>
          </cell>
          <cell r="M83" t="str">
            <v>-</v>
          </cell>
          <cell r="N83">
            <v>9</v>
          </cell>
          <cell r="O83">
            <v>11</v>
          </cell>
          <cell r="P83" t="str">
            <v>-</v>
          </cell>
          <cell r="Q83" t="str">
            <v>-</v>
          </cell>
          <cell r="R83">
            <v>9</v>
          </cell>
          <cell r="S83">
            <v>11</v>
          </cell>
          <cell r="T83" t="str">
            <v>ü</v>
          </cell>
          <cell r="U83">
            <v>86.43</v>
          </cell>
          <cell r="V83" t="str">
            <v>ดีมาก</v>
          </cell>
          <cell r="W83">
            <v>3.87</v>
          </cell>
          <cell r="X83" t="str">
            <v>-</v>
          </cell>
          <cell r="Y83" t="str">
            <v>-</v>
          </cell>
          <cell r="Z83">
            <v>0</v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>
            <v>13800</v>
          </cell>
          <cell r="AF83" t="str">
            <v>20/9/2554</v>
          </cell>
          <cell r="AG83">
            <v>0</v>
          </cell>
          <cell r="AH83" t="str">
            <v>1411500088522</v>
          </cell>
          <cell r="AI83">
            <v>0</v>
          </cell>
        </row>
        <row r="84">
          <cell r="B84">
            <v>78</v>
          </cell>
          <cell r="C84" t="str">
            <v>นางสาวนวพร ยศธสาร</v>
          </cell>
          <cell r="D84" t="str">
            <v>ครูผู้สอน</v>
          </cell>
          <cell r="E84" t="str">
            <v>บ้านวังโพนคึมน้ำเกลี้ยง</v>
          </cell>
          <cell r="F84" t="str">
            <v>ศรีบุญเรือง</v>
          </cell>
          <cell r="G84">
            <v>0</v>
          </cell>
          <cell r="H84" t="str">
            <v>บริหารทั่วไป</v>
          </cell>
          <cell r="I84">
            <v>9960</v>
          </cell>
          <cell r="J84">
            <v>495.8</v>
          </cell>
          <cell r="K84">
            <v>18410</v>
          </cell>
          <cell r="L84">
            <v>736.4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ü</v>
          </cell>
          <cell r="U84">
            <v>95.6</v>
          </cell>
          <cell r="V84" t="str">
            <v>ดีเด่น</v>
          </cell>
          <cell r="W84">
            <v>4.7</v>
          </cell>
          <cell r="X84">
            <v>98.05</v>
          </cell>
          <cell r="Y84" t="str">
            <v>ดีเด่น</v>
          </cell>
          <cell r="Z84">
            <v>4.0999999999999996</v>
          </cell>
          <cell r="AA84">
            <v>754.81</v>
          </cell>
          <cell r="AB84">
            <v>760</v>
          </cell>
          <cell r="AC84">
            <v>19170</v>
          </cell>
          <cell r="AD84" t="str">
            <v/>
          </cell>
          <cell r="AE84">
            <v>19170</v>
          </cell>
          <cell r="AF84" t="str">
            <v>8/10/2553</v>
          </cell>
          <cell r="AG84">
            <v>0</v>
          </cell>
          <cell r="AH84" t="str">
            <v>3411300691124</v>
          </cell>
          <cell r="AI84">
            <v>0</v>
          </cell>
        </row>
        <row r="85">
          <cell r="B85">
            <v>79</v>
          </cell>
          <cell r="C85" t="str">
            <v>นางโสภาพร  แก้วฝ่าย</v>
          </cell>
          <cell r="D85" t="str">
            <v>ครูผู้สอน</v>
          </cell>
          <cell r="E85" t="str">
            <v>บ้านวังไฮ</v>
          </cell>
          <cell r="F85" t="str">
            <v>ศรีบุญเรือง</v>
          </cell>
          <cell r="G85">
            <v>0</v>
          </cell>
          <cell r="H85" t="str">
            <v>บริหารทั่วไป</v>
          </cell>
          <cell r="I85">
            <v>9960</v>
          </cell>
          <cell r="J85">
            <v>1480.7</v>
          </cell>
          <cell r="K85">
            <v>19120</v>
          </cell>
          <cell r="L85">
            <v>764.8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ü</v>
          </cell>
          <cell r="U85">
            <v>86.8</v>
          </cell>
          <cell r="V85" t="str">
            <v>ดีมาก</v>
          </cell>
          <cell r="W85">
            <v>3.87</v>
          </cell>
          <cell r="X85">
            <v>97.8</v>
          </cell>
          <cell r="Y85" t="str">
            <v>ดีเด่น</v>
          </cell>
          <cell r="Z85">
            <v>4.0999999999999996</v>
          </cell>
          <cell r="AA85">
            <v>783.92</v>
          </cell>
          <cell r="AB85">
            <v>790</v>
          </cell>
          <cell r="AC85">
            <v>19910</v>
          </cell>
          <cell r="AD85" t="str">
            <v/>
          </cell>
          <cell r="AE85">
            <v>19910</v>
          </cell>
          <cell r="AF85" t="str">
            <v>4/1/2549</v>
          </cell>
          <cell r="AG85">
            <v>0</v>
          </cell>
          <cell r="AH85" t="str">
            <v>3411600558560</v>
          </cell>
          <cell r="AI85">
            <v>0</v>
          </cell>
        </row>
        <row r="86">
          <cell r="B86">
            <v>80</v>
          </cell>
          <cell r="C86" t="str">
            <v>นางสาวนารีนาฏ ทองดี</v>
          </cell>
          <cell r="D86" t="str">
            <v>ครูผู้สอน</v>
          </cell>
          <cell r="E86" t="str">
            <v>บ้านวังไฮ</v>
          </cell>
          <cell r="F86" t="str">
            <v>ศรีบุญเรือง</v>
          </cell>
          <cell r="G86">
            <v>0</v>
          </cell>
          <cell r="H86" t="str">
            <v>บริหารทั่วไป</v>
          </cell>
          <cell r="I86">
            <v>9960</v>
          </cell>
          <cell r="J86">
            <v>1574.5</v>
          </cell>
          <cell r="K86">
            <v>18470</v>
          </cell>
          <cell r="L86">
            <v>738.8</v>
          </cell>
          <cell r="M86" t="str">
            <v>-</v>
          </cell>
          <cell r="N86">
            <v>1</v>
          </cell>
          <cell r="O86">
            <v>2</v>
          </cell>
          <cell r="P86">
            <v>1</v>
          </cell>
          <cell r="Q86">
            <v>1</v>
          </cell>
          <cell r="R86">
            <v>2</v>
          </cell>
          <cell r="S86">
            <v>3</v>
          </cell>
          <cell r="T86" t="str">
            <v>ü</v>
          </cell>
          <cell r="U86">
            <v>99.02</v>
          </cell>
          <cell r="V86" t="str">
            <v>ดีเด่น</v>
          </cell>
          <cell r="W86">
            <v>4.7</v>
          </cell>
          <cell r="X86">
            <v>97.46</v>
          </cell>
          <cell r="Y86" t="str">
            <v>ดีเด่น</v>
          </cell>
          <cell r="Z86">
            <v>4.0999999999999996</v>
          </cell>
          <cell r="AA86">
            <v>757.27</v>
          </cell>
          <cell r="AB86">
            <v>760</v>
          </cell>
          <cell r="AC86">
            <v>19230</v>
          </cell>
          <cell r="AD86" t="str">
            <v/>
          </cell>
          <cell r="AE86">
            <v>19230</v>
          </cell>
          <cell r="AF86" t="str">
            <v>4/1/2549</v>
          </cell>
          <cell r="AG86">
            <v>0</v>
          </cell>
          <cell r="AH86" t="str">
            <v>3411200630972</v>
          </cell>
          <cell r="AI86">
            <v>0</v>
          </cell>
        </row>
        <row r="87">
          <cell r="B87">
            <v>81</v>
          </cell>
          <cell r="C87" t="str">
            <v>นายอัครเดช หลวงน้อย</v>
          </cell>
          <cell r="D87" t="str">
            <v>ครูผู้สอน</v>
          </cell>
          <cell r="E87" t="str">
            <v>บ้านศรีบุญเรือง</v>
          </cell>
          <cell r="F87" t="str">
            <v>ศรีบุญเรือง</v>
          </cell>
          <cell r="G87">
            <v>0</v>
          </cell>
          <cell r="H87" t="str">
            <v>บริหารทั่วไป</v>
          </cell>
          <cell r="I87">
            <v>15960</v>
          </cell>
          <cell r="J87">
            <v>938</v>
          </cell>
          <cell r="K87">
            <v>18860</v>
          </cell>
          <cell r="L87">
            <v>754.4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>
            <v>98.05</v>
          </cell>
          <cell r="V87" t="str">
            <v>ดีเด่น</v>
          </cell>
          <cell r="W87">
            <v>4.7</v>
          </cell>
          <cell r="X87">
            <v>99.86</v>
          </cell>
          <cell r="Y87" t="str">
            <v>ดีเด่น</v>
          </cell>
          <cell r="Z87">
            <v>4.0999999999999996</v>
          </cell>
          <cell r="AA87">
            <v>773.26</v>
          </cell>
          <cell r="AB87">
            <v>780</v>
          </cell>
          <cell r="AC87">
            <v>19640</v>
          </cell>
          <cell r="AD87" t="str">
            <v/>
          </cell>
          <cell r="AE87">
            <v>19640</v>
          </cell>
          <cell r="AF87" t="str">
            <v>2/9/2556</v>
          </cell>
          <cell r="AG87">
            <v>0</v>
          </cell>
          <cell r="AH87" t="str">
            <v>1451000020198</v>
          </cell>
          <cell r="AI87" t="str">
            <v>บรรจุไม่ครบ 8 เดือน</v>
          </cell>
        </row>
        <row r="88">
          <cell r="B88">
            <v>82</v>
          </cell>
          <cell r="C88" t="str">
            <v>นายสุนันทวุธ หงษ์สระแก้ว</v>
          </cell>
          <cell r="D88" t="str">
            <v>ครูผู้สอน</v>
          </cell>
          <cell r="E88" t="str">
            <v>บ้านศรีบุญเรือง</v>
          </cell>
          <cell r="F88" t="str">
            <v>ศรีบุญเรือง</v>
          </cell>
          <cell r="G88">
            <v>0</v>
          </cell>
          <cell r="H88" t="str">
            <v>บริหารทั่วไป</v>
          </cell>
          <cell r="I88">
            <v>15960</v>
          </cell>
          <cell r="J88">
            <v>0</v>
          </cell>
          <cell r="K88">
            <v>20010</v>
          </cell>
          <cell r="L88">
            <v>800.4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>
            <v>99.86</v>
          </cell>
          <cell r="Y88" t="str">
            <v>ดีเด่น</v>
          </cell>
          <cell r="Z88">
            <v>4.0999999999999996</v>
          </cell>
          <cell r="AA88">
            <v>820.41</v>
          </cell>
          <cell r="AB88">
            <v>830</v>
          </cell>
          <cell r="AC88">
            <v>20840</v>
          </cell>
          <cell r="AD88" t="str">
            <v/>
          </cell>
          <cell r="AE88">
            <v>20840</v>
          </cell>
          <cell r="AF88" t="str">
            <v>1/5/2556</v>
          </cell>
          <cell r="AG88">
            <v>0</v>
          </cell>
          <cell r="AH88" t="str">
            <v>5411600009244</v>
          </cell>
          <cell r="AI88" t="str">
            <v>บรรจุไม่ครบ 8 เดือน</v>
          </cell>
        </row>
        <row r="89">
          <cell r="B89">
            <v>83</v>
          </cell>
          <cell r="C89" t="str">
            <v>นายทรงยศ โยโพธิ์</v>
          </cell>
          <cell r="D89" t="str">
            <v>ครูผู้สอน</v>
          </cell>
          <cell r="E89" t="str">
            <v>บ้านศรีบุญเรือง</v>
          </cell>
          <cell r="F89" t="str">
            <v>ศรีบุญเรือง</v>
          </cell>
          <cell r="G89">
            <v>0</v>
          </cell>
          <cell r="H89" t="str">
            <v>บริหารทั่วไป</v>
          </cell>
          <cell r="I89">
            <v>15960</v>
          </cell>
          <cell r="J89">
            <v>0</v>
          </cell>
          <cell r="K89">
            <v>18720</v>
          </cell>
          <cell r="L89">
            <v>748.8</v>
          </cell>
          <cell r="M89" t="str">
            <v>-</v>
          </cell>
          <cell r="N89" t="str">
            <v>-</v>
          </cell>
          <cell r="O89" t="str">
            <v>-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>
            <v>99.86</v>
          </cell>
          <cell r="Y89" t="str">
            <v>ดีเด่น</v>
          </cell>
          <cell r="Z89">
            <v>4.0999999999999996</v>
          </cell>
          <cell r="AA89">
            <v>767.52</v>
          </cell>
          <cell r="AB89">
            <v>770</v>
          </cell>
          <cell r="AC89">
            <v>19490</v>
          </cell>
          <cell r="AD89" t="str">
            <v/>
          </cell>
          <cell r="AE89">
            <v>19490</v>
          </cell>
          <cell r="AF89" t="str">
            <v>1/6/2556</v>
          </cell>
          <cell r="AG89">
            <v>0</v>
          </cell>
          <cell r="AH89" t="str">
            <v>1410900017184</v>
          </cell>
          <cell r="AI89" t="str">
            <v>บรรจุไม่ครบ 8 เดือน</v>
          </cell>
        </row>
        <row r="90">
          <cell r="B90">
            <v>84</v>
          </cell>
          <cell r="C90" t="str">
            <v>นางสาวพรรณทิพา ติวทอง</v>
          </cell>
          <cell r="D90" t="str">
            <v>ครูผู้สอน</v>
          </cell>
          <cell r="E90" t="str">
            <v>บ้านสำราญสุข</v>
          </cell>
          <cell r="F90" t="str">
            <v>ศรีบุญเรือง</v>
          </cell>
          <cell r="G90">
            <v>0</v>
          </cell>
          <cell r="H90" t="str">
            <v>บริหารทั่วไป</v>
          </cell>
          <cell r="I90">
            <v>15960</v>
          </cell>
          <cell r="J90">
            <v>442.20000000000005</v>
          </cell>
          <cell r="K90">
            <v>18970</v>
          </cell>
          <cell r="L90">
            <v>758.8</v>
          </cell>
          <cell r="M90" t="str">
            <v>-</v>
          </cell>
          <cell r="N90">
            <v>1</v>
          </cell>
          <cell r="O90">
            <v>4</v>
          </cell>
          <cell r="P90">
            <v>2</v>
          </cell>
          <cell r="Q90">
            <v>4</v>
          </cell>
          <cell r="R90">
            <v>3</v>
          </cell>
          <cell r="S90">
            <v>8</v>
          </cell>
          <cell r="T90" t="str">
            <v>ü</v>
          </cell>
          <cell r="U90">
            <v>95.47</v>
          </cell>
          <cell r="V90" t="str">
            <v>ดีเด่น</v>
          </cell>
          <cell r="W90">
            <v>4.7</v>
          </cell>
          <cell r="X90">
            <v>96.58</v>
          </cell>
          <cell r="Y90" t="str">
            <v>ดีเด่น</v>
          </cell>
          <cell r="Z90">
            <v>4.0999999999999996</v>
          </cell>
          <cell r="AA90">
            <v>777.77</v>
          </cell>
          <cell r="AB90">
            <v>780</v>
          </cell>
          <cell r="AC90">
            <v>19750</v>
          </cell>
          <cell r="AD90" t="str">
            <v/>
          </cell>
          <cell r="AE90">
            <v>19750</v>
          </cell>
          <cell r="AF90" t="str">
            <v>22/8/2554</v>
          </cell>
          <cell r="AG90">
            <v>0</v>
          </cell>
          <cell r="AH90" t="str">
            <v>3440500114740</v>
          </cell>
          <cell r="AI90">
            <v>0</v>
          </cell>
        </row>
        <row r="91">
          <cell r="B91">
            <v>85</v>
          </cell>
          <cell r="C91" t="str">
            <v>นายชัยนาถ ส่งสุข</v>
          </cell>
          <cell r="D91" t="str">
            <v>ครูผู้สอน</v>
          </cell>
          <cell r="E91" t="str">
            <v>บ้านสำราญสุข</v>
          </cell>
          <cell r="F91" t="str">
            <v>ศรีบุญเรือง</v>
          </cell>
          <cell r="G91">
            <v>0</v>
          </cell>
          <cell r="H91" t="str">
            <v>บริหารทั่วไป</v>
          </cell>
          <cell r="I91">
            <v>15960</v>
          </cell>
          <cell r="J91">
            <v>1969.8000000000002</v>
          </cell>
          <cell r="K91">
            <v>18780</v>
          </cell>
          <cell r="L91">
            <v>751.2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>
            <v>93.29</v>
          </cell>
          <cell r="V91" t="str">
            <v>ดีมาก</v>
          </cell>
          <cell r="W91">
            <v>3.87</v>
          </cell>
          <cell r="X91">
            <v>96.46</v>
          </cell>
          <cell r="Y91" t="str">
            <v>ดีเด่น</v>
          </cell>
          <cell r="Z91">
            <v>4.0999999999999996</v>
          </cell>
          <cell r="AA91">
            <v>769.98</v>
          </cell>
          <cell r="AB91">
            <v>770</v>
          </cell>
          <cell r="AC91">
            <v>19550</v>
          </cell>
          <cell r="AD91" t="str">
            <v/>
          </cell>
          <cell r="AE91">
            <v>19550</v>
          </cell>
          <cell r="AF91" t="str">
            <v>8/7/2546</v>
          </cell>
          <cell r="AG91">
            <v>0</v>
          </cell>
          <cell r="AH91" t="str">
            <v>3411300764741</v>
          </cell>
          <cell r="AI91">
            <v>0</v>
          </cell>
        </row>
        <row r="92">
          <cell r="B92">
            <v>86</v>
          </cell>
          <cell r="C92" t="str">
            <v>นายยุทธนา กองทา</v>
          </cell>
          <cell r="D92" t="str">
            <v>ครูผู้สอน</v>
          </cell>
          <cell r="E92" t="str">
            <v>บ้านหนองโกโนนประดู่วิทยา</v>
          </cell>
          <cell r="F92" t="str">
            <v>ศรีบุญเรือง</v>
          </cell>
          <cell r="G92">
            <v>0</v>
          </cell>
          <cell r="H92" t="str">
            <v>บริหารทั่วไป</v>
          </cell>
          <cell r="I92">
            <v>12240</v>
          </cell>
          <cell r="J92">
            <v>45</v>
          </cell>
          <cell r="K92">
            <v>20050</v>
          </cell>
          <cell r="L92">
            <v>802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-</v>
          </cell>
          <cell r="V92" t="str">
            <v>-</v>
          </cell>
          <cell r="W92" t="str">
            <v>-</v>
          </cell>
          <cell r="X92">
            <v>99.5</v>
          </cell>
          <cell r="Y92" t="str">
            <v>ดีเด่น</v>
          </cell>
          <cell r="Z92">
            <v>4.0999999999999996</v>
          </cell>
          <cell r="AA92">
            <v>822.05</v>
          </cell>
          <cell r="AB92">
            <v>830</v>
          </cell>
          <cell r="AC92">
            <v>20880</v>
          </cell>
          <cell r="AD92" t="str">
            <v/>
          </cell>
          <cell r="AE92">
            <v>20880</v>
          </cell>
          <cell r="AF92" t="str">
            <v>15/8/2556</v>
          </cell>
          <cell r="AG92" t="str">
            <v>78/2556</v>
          </cell>
          <cell r="AH92" t="str">
            <v>3411200773005</v>
          </cell>
          <cell r="AI92" t="str">
            <v>บรรจุไม่ครบ 8 เดือน</v>
          </cell>
        </row>
        <row r="93">
          <cell r="B93">
            <v>87</v>
          </cell>
          <cell r="C93" t="str">
            <v>นางสาววิกานดา ไชยสิงหา</v>
          </cell>
          <cell r="D93" t="str">
            <v>ครูผู้สอน</v>
          </cell>
          <cell r="E93" t="str">
            <v>บ้านหนองโกโนนประดู่วิทยา</v>
          </cell>
          <cell r="F93" t="str">
            <v>ศรีบุญเรือง</v>
          </cell>
          <cell r="G93">
            <v>0</v>
          </cell>
          <cell r="H93" t="str">
            <v>บริหารทั่วไป</v>
          </cell>
          <cell r="I93">
            <v>0</v>
          </cell>
          <cell r="J93">
            <v>0</v>
          </cell>
          <cell r="K93">
            <v>18780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99.3</v>
          </cell>
          <cell r="Y93" t="str">
            <v>ดีเด่น</v>
          </cell>
          <cell r="Z93">
            <v>4.0999999999999996</v>
          </cell>
          <cell r="AA93">
            <v>769.98</v>
          </cell>
          <cell r="AB93">
            <v>770</v>
          </cell>
          <cell r="AC93">
            <v>19550</v>
          </cell>
          <cell r="AD93" t="str">
            <v/>
          </cell>
          <cell r="AE93">
            <v>19550</v>
          </cell>
          <cell r="AF93">
            <v>0</v>
          </cell>
          <cell r="AG93">
            <v>0</v>
          </cell>
          <cell r="AH93" t="str">
            <v>3411300076187</v>
          </cell>
          <cell r="AI93">
            <v>0</v>
          </cell>
        </row>
        <row r="94">
          <cell r="B94">
            <v>88</v>
          </cell>
          <cell r="C94" t="str">
            <v>นางสุนทรี มนตรีศรี</v>
          </cell>
          <cell r="D94" t="str">
            <v>ครูผู้สอน</v>
          </cell>
          <cell r="E94" t="str">
            <v>บ้านหนองโกโนนประดู่วิทยา</v>
          </cell>
          <cell r="F94" t="str">
            <v>ศรีบุญเรือง</v>
          </cell>
          <cell r="G94">
            <v>0</v>
          </cell>
          <cell r="H94" t="str">
            <v>บริหารทั่วไป</v>
          </cell>
          <cell r="I94">
            <v>15960</v>
          </cell>
          <cell r="J94">
            <v>0</v>
          </cell>
          <cell r="K94">
            <v>18470</v>
          </cell>
          <cell r="L94">
            <v>738.8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ü</v>
          </cell>
          <cell r="U94" t="str">
            <v>-</v>
          </cell>
          <cell r="V94" t="str">
            <v>-</v>
          </cell>
          <cell r="W94" t="str">
            <v>-</v>
          </cell>
          <cell r="X94">
            <v>99.3</v>
          </cell>
          <cell r="Y94" t="str">
            <v>ดีเด่น</v>
          </cell>
          <cell r="Z94">
            <v>4.0999999999999996</v>
          </cell>
          <cell r="AA94">
            <v>757.27</v>
          </cell>
          <cell r="AB94">
            <v>760</v>
          </cell>
          <cell r="AC94">
            <v>19230</v>
          </cell>
          <cell r="AD94" t="str">
            <v/>
          </cell>
          <cell r="AE94">
            <v>19230</v>
          </cell>
          <cell r="AF94" t="str">
            <v>25/1/2556</v>
          </cell>
          <cell r="AG94">
            <v>0</v>
          </cell>
          <cell r="AH94" t="str">
            <v>3411200377193</v>
          </cell>
          <cell r="AI94">
            <v>0</v>
          </cell>
        </row>
        <row r="95">
          <cell r="B95">
            <v>89</v>
          </cell>
          <cell r="C95" t="str">
            <v>นางพิมลรัตน์ ปัญญาใส</v>
          </cell>
          <cell r="D95" t="str">
            <v>ครูผู้สอน</v>
          </cell>
          <cell r="E95" t="str">
            <v>บ้านหนองคังคา</v>
          </cell>
          <cell r="F95" t="str">
            <v>ศรีบุญเรือง</v>
          </cell>
          <cell r="G95">
            <v>0</v>
          </cell>
          <cell r="H95" t="str">
            <v>บริหารทั่วไป</v>
          </cell>
          <cell r="I95">
            <v>15960</v>
          </cell>
          <cell r="J95">
            <v>938</v>
          </cell>
          <cell r="K95">
            <v>18920</v>
          </cell>
          <cell r="L95">
            <v>756.8</v>
          </cell>
          <cell r="M95" t="str">
            <v>-</v>
          </cell>
          <cell r="N95">
            <v>1</v>
          </cell>
          <cell r="O95">
            <v>4</v>
          </cell>
          <cell r="P95">
            <v>1</v>
          </cell>
          <cell r="Q95">
            <v>4</v>
          </cell>
          <cell r="R95">
            <v>2</v>
          </cell>
          <cell r="S95">
            <v>7</v>
          </cell>
          <cell r="T95" t="str">
            <v>ü</v>
          </cell>
          <cell r="U95">
            <v>95.64</v>
          </cell>
          <cell r="V95" t="str">
            <v>ดีเด่น</v>
          </cell>
          <cell r="W95">
            <v>4.7</v>
          </cell>
          <cell r="X95">
            <v>95.26</v>
          </cell>
          <cell r="Y95" t="str">
            <v>ดีเด่น</v>
          </cell>
          <cell r="Z95">
            <v>4.0999999999999996</v>
          </cell>
          <cell r="AA95">
            <v>775.72</v>
          </cell>
          <cell r="AB95">
            <v>780</v>
          </cell>
          <cell r="AC95">
            <v>19700</v>
          </cell>
          <cell r="AD95" t="str">
            <v/>
          </cell>
          <cell r="AE95">
            <v>19700</v>
          </cell>
          <cell r="AF95" t="str">
            <v>21/7/2552</v>
          </cell>
          <cell r="AG95">
            <v>0</v>
          </cell>
          <cell r="AH95" t="str">
            <v>1400700008700</v>
          </cell>
          <cell r="AI95">
            <v>0</v>
          </cell>
        </row>
        <row r="96">
          <cell r="B96">
            <v>90</v>
          </cell>
          <cell r="C96" t="str">
            <v>นางสกาวเดือน คำวันดี</v>
          </cell>
          <cell r="D96" t="str">
            <v>ครูผู้สอน</v>
          </cell>
          <cell r="E96" t="str">
            <v>บ้านหนองทุ่งมน</v>
          </cell>
          <cell r="F96" t="str">
            <v>ศรีบุญเรือง</v>
          </cell>
          <cell r="G96">
            <v>0</v>
          </cell>
          <cell r="H96" t="str">
            <v>บริหารทั่วไป</v>
          </cell>
          <cell r="I96">
            <v>15960</v>
          </cell>
          <cell r="J96">
            <v>442.20000000000005</v>
          </cell>
          <cell r="K96">
            <v>20180</v>
          </cell>
          <cell r="L96">
            <v>807.2</v>
          </cell>
          <cell r="M96" t="str">
            <v>-</v>
          </cell>
          <cell r="N96" t="str">
            <v>-</v>
          </cell>
          <cell r="O96" t="str">
            <v>-</v>
          </cell>
          <cell r="P96">
            <v>2</v>
          </cell>
          <cell r="Q96">
            <v>4</v>
          </cell>
          <cell r="R96">
            <v>2</v>
          </cell>
          <cell r="S96">
            <v>4</v>
          </cell>
          <cell r="T96" t="str">
            <v>ü</v>
          </cell>
          <cell r="U96">
            <v>96.5</v>
          </cell>
          <cell r="V96" t="str">
            <v>ดีเด่น</v>
          </cell>
          <cell r="W96">
            <v>4.7</v>
          </cell>
          <cell r="X96">
            <v>95.68</v>
          </cell>
          <cell r="Y96" t="str">
            <v>ดีเด่น</v>
          </cell>
          <cell r="Z96">
            <v>4.0999999999999996</v>
          </cell>
          <cell r="AA96">
            <v>827.38</v>
          </cell>
          <cell r="AB96">
            <v>830</v>
          </cell>
          <cell r="AC96">
            <v>21010</v>
          </cell>
          <cell r="AD96" t="str">
            <v/>
          </cell>
          <cell r="AE96">
            <v>21010</v>
          </cell>
          <cell r="AF96" t="str">
            <v>1/7/2554</v>
          </cell>
          <cell r="AG96">
            <v>0</v>
          </cell>
          <cell r="AH96" t="str">
            <v>3411600237151</v>
          </cell>
          <cell r="AI96">
            <v>0</v>
          </cell>
        </row>
        <row r="97">
          <cell r="B97">
            <v>91</v>
          </cell>
          <cell r="C97" t="str">
            <v>นางอภิญญา แทนสมบัติ</v>
          </cell>
          <cell r="D97" t="str">
            <v>ครูผู้สอน</v>
          </cell>
          <cell r="E97" t="str">
            <v>บ้านหนองโน</v>
          </cell>
          <cell r="F97" t="str">
            <v>ศรีบุญเรือง</v>
          </cell>
          <cell r="G97">
            <v>0</v>
          </cell>
          <cell r="H97" t="str">
            <v>บริหารทั่วไป</v>
          </cell>
          <cell r="I97">
            <v>15960</v>
          </cell>
          <cell r="J97">
            <v>978.2</v>
          </cell>
          <cell r="K97">
            <v>19750</v>
          </cell>
          <cell r="L97">
            <v>790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ü</v>
          </cell>
          <cell r="U97">
            <v>97.23</v>
          </cell>
          <cell r="V97" t="str">
            <v>ดีเด่น</v>
          </cell>
          <cell r="W97">
            <v>4.7</v>
          </cell>
          <cell r="X97">
            <v>98.48</v>
          </cell>
          <cell r="Y97" t="str">
            <v>ดีเด่น</v>
          </cell>
          <cell r="Z97">
            <v>4.0999999999999996</v>
          </cell>
          <cell r="AA97">
            <v>809.75</v>
          </cell>
          <cell r="AB97">
            <v>810</v>
          </cell>
          <cell r="AC97">
            <v>20560</v>
          </cell>
          <cell r="AD97" t="str">
            <v/>
          </cell>
          <cell r="AE97">
            <v>20560</v>
          </cell>
          <cell r="AF97" t="str">
            <v>14/7/2554</v>
          </cell>
          <cell r="AG97">
            <v>0</v>
          </cell>
          <cell r="AH97" t="str">
            <v>1411800089095</v>
          </cell>
          <cell r="AI97">
            <v>0</v>
          </cell>
        </row>
        <row r="98">
          <cell r="B98">
            <v>92</v>
          </cell>
          <cell r="C98" t="str">
            <v>นายนิติศาสตร์ ยางศรี</v>
          </cell>
          <cell r="D98" t="str">
            <v>ครูพี่เลี้ยง</v>
          </cell>
          <cell r="E98" t="str">
            <v>บ้านหนองบัวน้อย</v>
          </cell>
          <cell r="F98" t="str">
            <v>ศรีบุญเรือง</v>
          </cell>
          <cell r="G98">
            <v>0</v>
          </cell>
          <cell r="H98" t="str">
            <v>บริการ</v>
          </cell>
          <cell r="I98">
            <v>15960</v>
          </cell>
          <cell r="J98">
            <v>2257.9</v>
          </cell>
          <cell r="K98">
            <v>11900</v>
          </cell>
          <cell r="L98">
            <v>476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ü</v>
          </cell>
          <cell r="U98">
            <v>99.6</v>
          </cell>
          <cell r="V98" t="str">
            <v>ดีเด่น</v>
          </cell>
          <cell r="W98">
            <v>4.7</v>
          </cell>
          <cell r="X98">
            <v>93.85</v>
          </cell>
          <cell r="Y98" t="str">
            <v>ดีมาก</v>
          </cell>
          <cell r="Z98">
            <v>3.5</v>
          </cell>
          <cell r="AA98">
            <v>416.5</v>
          </cell>
          <cell r="AB98">
            <v>420</v>
          </cell>
          <cell r="AC98">
            <v>12320</v>
          </cell>
          <cell r="AD98" t="str">
            <v/>
          </cell>
          <cell r="AE98">
            <v>12320</v>
          </cell>
          <cell r="AF98" t="str">
            <v>1/10/2547</v>
          </cell>
          <cell r="AG98">
            <v>0</v>
          </cell>
          <cell r="AH98" t="str">
            <v>3411300194953</v>
          </cell>
          <cell r="AI98">
            <v>0</v>
          </cell>
        </row>
        <row r="99">
          <cell r="B99">
            <v>93</v>
          </cell>
          <cell r="C99" t="str">
            <v>นางสาวอัญชิษฐา ขานยา</v>
          </cell>
          <cell r="D99" t="str">
            <v>ครูผู้สอน</v>
          </cell>
          <cell r="E99" t="str">
            <v>บ้านหนองอุ</v>
          </cell>
          <cell r="F99" t="str">
            <v>ศรีบุญเรือง</v>
          </cell>
          <cell r="G99">
            <v>0</v>
          </cell>
          <cell r="H99" t="str">
            <v>บริหารทั่วไป</v>
          </cell>
          <cell r="I99">
            <v>12240</v>
          </cell>
          <cell r="J99">
            <v>355.1</v>
          </cell>
          <cell r="K99">
            <v>18470</v>
          </cell>
          <cell r="L99">
            <v>738.8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ü</v>
          </cell>
          <cell r="U99">
            <v>95</v>
          </cell>
          <cell r="V99" t="str">
            <v>ดีเด่น</v>
          </cell>
          <cell r="W99">
            <v>4.7</v>
          </cell>
          <cell r="X99">
            <v>97.18</v>
          </cell>
          <cell r="Y99" t="str">
            <v>ดีเด่น</v>
          </cell>
          <cell r="Z99">
            <v>4.0999999999999996</v>
          </cell>
          <cell r="AA99">
            <v>757.27</v>
          </cell>
          <cell r="AB99">
            <v>760</v>
          </cell>
          <cell r="AC99">
            <v>19230</v>
          </cell>
          <cell r="AD99" t="str">
            <v/>
          </cell>
          <cell r="AE99">
            <v>19230</v>
          </cell>
          <cell r="AF99" t="str">
            <v>3/8/2554</v>
          </cell>
          <cell r="AG99">
            <v>0</v>
          </cell>
          <cell r="AH99" t="str">
            <v>1411300027368</v>
          </cell>
          <cell r="AI99">
            <v>0</v>
          </cell>
        </row>
        <row r="100">
          <cell r="B100">
            <v>94</v>
          </cell>
          <cell r="C100" t="str">
            <v>นางสาววนิดา เหลาเพ็ง</v>
          </cell>
          <cell r="D100" t="str">
            <v>ครูผู้สอน</v>
          </cell>
          <cell r="E100" t="str">
            <v>บ้านหนองอุ</v>
          </cell>
          <cell r="F100" t="str">
            <v>ศรีบุญเรือง</v>
          </cell>
          <cell r="G100">
            <v>0</v>
          </cell>
          <cell r="H100" t="str">
            <v>บริหารทั่วไป</v>
          </cell>
          <cell r="I100">
            <v>15960</v>
          </cell>
          <cell r="J100">
            <v>716.90000000000009</v>
          </cell>
          <cell r="K100">
            <v>18780</v>
          </cell>
          <cell r="L100">
            <v>751.2</v>
          </cell>
          <cell r="M100" t="str">
            <v>-</v>
          </cell>
          <cell r="N100">
            <v>1</v>
          </cell>
          <cell r="O100">
            <v>1</v>
          </cell>
          <cell r="P100" t="str">
            <v>-</v>
          </cell>
          <cell r="Q100" t="str">
            <v>-</v>
          </cell>
          <cell r="R100">
            <v>1</v>
          </cell>
          <cell r="S100">
            <v>1</v>
          </cell>
          <cell r="T100" t="str">
            <v>ü</v>
          </cell>
          <cell r="U100">
            <v>96.45</v>
          </cell>
          <cell r="V100" t="str">
            <v>ดีเด่น</v>
          </cell>
          <cell r="W100">
            <v>4.7</v>
          </cell>
          <cell r="X100">
            <v>97.18</v>
          </cell>
          <cell r="Y100" t="str">
            <v>ดีเด่น</v>
          </cell>
          <cell r="Z100">
            <v>4.0999999999999996</v>
          </cell>
          <cell r="AA100">
            <v>769.98</v>
          </cell>
          <cell r="AB100">
            <v>770</v>
          </cell>
          <cell r="AC100">
            <v>19550</v>
          </cell>
          <cell r="AD100" t="str">
            <v/>
          </cell>
          <cell r="AE100">
            <v>19550</v>
          </cell>
          <cell r="AF100" t="str">
            <v>11/1/2554</v>
          </cell>
          <cell r="AG100">
            <v>0</v>
          </cell>
          <cell r="AH100" t="str">
            <v>1101400805047</v>
          </cell>
          <cell r="AI100">
            <v>0</v>
          </cell>
        </row>
        <row r="101">
          <cell r="B101">
            <v>95</v>
          </cell>
          <cell r="C101" t="str">
            <v>นางสาวบุษบา คำภักดี</v>
          </cell>
          <cell r="D101" t="str">
            <v>ครูผู้สอน</v>
          </cell>
          <cell r="E101" t="str">
            <v>บ้านหนองอุ</v>
          </cell>
          <cell r="F101" t="str">
            <v>ศรีบุญเรือง</v>
          </cell>
          <cell r="G101">
            <v>0</v>
          </cell>
          <cell r="H101" t="str">
            <v>บริหารทั่วไป</v>
          </cell>
          <cell r="I101">
            <v>9960</v>
          </cell>
          <cell r="J101">
            <v>1480.7</v>
          </cell>
          <cell r="K101">
            <v>18780</v>
          </cell>
          <cell r="L101">
            <v>751.2</v>
          </cell>
          <cell r="M101" t="str">
            <v>-</v>
          </cell>
          <cell r="N101">
            <v>2</v>
          </cell>
          <cell r="O101">
            <v>4</v>
          </cell>
          <cell r="P101">
            <v>1</v>
          </cell>
          <cell r="Q101">
            <v>5</v>
          </cell>
          <cell r="R101">
            <v>3</v>
          </cell>
          <cell r="S101">
            <v>9</v>
          </cell>
          <cell r="T101" t="str">
            <v>ü</v>
          </cell>
          <cell r="U101">
            <v>89.55</v>
          </cell>
          <cell r="V101" t="str">
            <v>ดีมาก</v>
          </cell>
          <cell r="W101">
            <v>3.87</v>
          </cell>
          <cell r="X101">
            <v>96.38</v>
          </cell>
          <cell r="Y101" t="str">
            <v>ดีเด่น</v>
          </cell>
          <cell r="Z101">
            <v>4.0999999999999996</v>
          </cell>
          <cell r="AA101">
            <v>769.98</v>
          </cell>
          <cell r="AB101">
            <v>770</v>
          </cell>
          <cell r="AC101">
            <v>19550</v>
          </cell>
          <cell r="AD101" t="str">
            <v/>
          </cell>
          <cell r="AE101">
            <v>19550</v>
          </cell>
          <cell r="AF101" t="str">
            <v>29/7/2552</v>
          </cell>
          <cell r="AG101">
            <v>0</v>
          </cell>
          <cell r="AH101" t="str">
            <v>1411200107009</v>
          </cell>
          <cell r="AI101">
            <v>0</v>
          </cell>
        </row>
        <row r="102">
          <cell r="B102">
            <v>96</v>
          </cell>
          <cell r="C102" t="str">
            <v>นางอรอุมา มีเบ้า</v>
          </cell>
          <cell r="D102" t="str">
            <v>ครูพี่เลี้ยง</v>
          </cell>
          <cell r="E102" t="str">
            <v>บ้านห้วยบง(ธนาคารกรุงเทพฯ 19)</v>
          </cell>
          <cell r="F102" t="str">
            <v>ศรีบุญเรือง</v>
          </cell>
          <cell r="G102">
            <v>0</v>
          </cell>
          <cell r="H102" t="str">
            <v>บริการ</v>
          </cell>
          <cell r="I102">
            <v>15960</v>
          </cell>
          <cell r="J102">
            <v>2164.1</v>
          </cell>
          <cell r="K102">
            <v>11960</v>
          </cell>
          <cell r="L102">
            <v>478.4</v>
          </cell>
          <cell r="M102" t="str">
            <v>-</v>
          </cell>
          <cell r="N102" t="str">
            <v>-</v>
          </cell>
          <cell r="O102" t="str">
            <v>-</v>
          </cell>
          <cell r="P102">
            <v>1</v>
          </cell>
          <cell r="Q102">
            <v>2</v>
          </cell>
          <cell r="R102">
            <v>1</v>
          </cell>
          <cell r="S102">
            <v>2</v>
          </cell>
          <cell r="T102" t="str">
            <v>ü</v>
          </cell>
          <cell r="U102">
            <v>94.63</v>
          </cell>
          <cell r="V102" t="str">
            <v>ดีมาก</v>
          </cell>
          <cell r="W102">
            <v>3.87</v>
          </cell>
          <cell r="X102">
            <v>96.21</v>
          </cell>
          <cell r="Y102" t="str">
            <v>ดีเด่น</v>
          </cell>
          <cell r="Z102">
            <v>4.0999999999999996</v>
          </cell>
          <cell r="AA102">
            <v>490.3599999999999</v>
          </cell>
          <cell r="AB102">
            <v>500</v>
          </cell>
          <cell r="AC102">
            <v>12460</v>
          </cell>
          <cell r="AD102" t="str">
            <v/>
          </cell>
          <cell r="AE102">
            <v>12460</v>
          </cell>
          <cell r="AF102" t="str">
            <v>1/10/2547</v>
          </cell>
          <cell r="AG102">
            <v>0</v>
          </cell>
          <cell r="AH102" t="str">
            <v>1411300002446</v>
          </cell>
          <cell r="AI102">
            <v>0</v>
          </cell>
        </row>
        <row r="103">
          <cell r="B103">
            <v>97</v>
          </cell>
          <cell r="C103" t="str">
            <v>นางสาวภาวิณี ศรีเจริญไพบูลย์</v>
          </cell>
          <cell r="D103" t="str">
            <v>ครูพี่เลี้ยง</v>
          </cell>
          <cell r="E103" t="str">
            <v>บ้านห้วยหว้าวังทอง</v>
          </cell>
          <cell r="F103" t="str">
            <v>ศรีบุญเรือง</v>
          </cell>
          <cell r="G103">
            <v>0</v>
          </cell>
          <cell r="H103" t="str">
            <v>บริการ</v>
          </cell>
          <cell r="I103">
            <v>15960</v>
          </cell>
          <cell r="J103">
            <v>0</v>
          </cell>
          <cell r="K103">
            <v>11220</v>
          </cell>
          <cell r="L103">
            <v>448.8</v>
          </cell>
          <cell r="M103" t="str">
            <v>-</v>
          </cell>
          <cell r="N103" t="str">
            <v>-</v>
          </cell>
          <cell r="O103" t="str">
            <v>-</v>
          </cell>
          <cell r="P103">
            <v>2</v>
          </cell>
          <cell r="Q103">
            <v>4</v>
          </cell>
          <cell r="R103">
            <v>2</v>
          </cell>
          <cell r="S103">
            <v>4</v>
          </cell>
          <cell r="T103" t="str">
            <v>ü</v>
          </cell>
          <cell r="U103">
            <v>92.6</v>
          </cell>
          <cell r="V103" t="str">
            <v>ดีมาก</v>
          </cell>
          <cell r="W103" t="str">
            <v>-</v>
          </cell>
          <cell r="X103">
            <v>96.2</v>
          </cell>
          <cell r="Y103" t="str">
            <v>ดีเด่น</v>
          </cell>
          <cell r="Z103">
            <v>4.0999999999999996</v>
          </cell>
          <cell r="AA103">
            <v>460.01999999999992</v>
          </cell>
          <cell r="AB103">
            <v>470</v>
          </cell>
          <cell r="AC103">
            <v>11690</v>
          </cell>
          <cell r="AD103">
            <v>595</v>
          </cell>
          <cell r="AE103">
            <v>12285</v>
          </cell>
          <cell r="AF103" t="str">
            <v>6/3/2555</v>
          </cell>
          <cell r="AG103">
            <v>0</v>
          </cell>
          <cell r="AH103" t="str">
            <v>3411200788479</v>
          </cell>
          <cell r="AI103">
            <v>0</v>
          </cell>
        </row>
        <row r="104">
          <cell r="B104">
            <v>98</v>
          </cell>
          <cell r="C104" t="str">
            <v>นางสาวสุวรรณา เขียวอาสา</v>
          </cell>
          <cell r="D104" t="str">
            <v>ครูผู้สอน</v>
          </cell>
          <cell r="E104" t="str">
            <v>บ้านห้วยฮวกจอมทองนาฝาย</v>
          </cell>
          <cell r="F104" t="str">
            <v>ศรีบุญเรือง</v>
          </cell>
          <cell r="G104">
            <v>0</v>
          </cell>
          <cell r="H104" t="str">
            <v>บริหารทั่วไป</v>
          </cell>
          <cell r="I104">
            <v>15960</v>
          </cell>
          <cell r="J104">
            <v>442.20000000000005</v>
          </cell>
          <cell r="K104">
            <v>19080</v>
          </cell>
          <cell r="L104">
            <v>763.2</v>
          </cell>
          <cell r="M104" t="str">
            <v>-</v>
          </cell>
          <cell r="N104">
            <v>3</v>
          </cell>
          <cell r="O104">
            <v>4</v>
          </cell>
          <cell r="P104">
            <v>1</v>
          </cell>
          <cell r="Q104">
            <v>1</v>
          </cell>
          <cell r="R104">
            <v>4</v>
          </cell>
          <cell r="S104">
            <v>5</v>
          </cell>
          <cell r="T104" t="str">
            <v>ü</v>
          </cell>
          <cell r="U104">
            <v>96.88</v>
          </cell>
          <cell r="V104" t="str">
            <v>ดีเด่น</v>
          </cell>
          <cell r="W104">
            <v>4.7</v>
          </cell>
          <cell r="X104">
            <v>95</v>
          </cell>
          <cell r="Y104" t="str">
            <v>ดีเด่น</v>
          </cell>
          <cell r="Z104">
            <v>4.0999999999999996</v>
          </cell>
          <cell r="AA104">
            <v>782.28</v>
          </cell>
          <cell r="AB104">
            <v>790</v>
          </cell>
          <cell r="AC104">
            <v>19870</v>
          </cell>
          <cell r="AD104" t="str">
            <v/>
          </cell>
          <cell r="AE104">
            <v>19870</v>
          </cell>
          <cell r="AF104" t="str">
            <v>21/10/2554</v>
          </cell>
          <cell r="AG104">
            <v>0</v>
          </cell>
          <cell r="AH104" t="str">
            <v>3411200564571</v>
          </cell>
          <cell r="AI104">
            <v>0</v>
          </cell>
        </row>
        <row r="105">
          <cell r="B105">
            <v>99</v>
          </cell>
          <cell r="C105" t="str">
            <v>นางสาวลดาวัลย์ ธุระพันธ์</v>
          </cell>
          <cell r="D105" t="str">
            <v>ครูผู้สอน</v>
          </cell>
          <cell r="E105" t="str">
            <v>บ้านห้วยฮวกจอมทองนาฝาย</v>
          </cell>
          <cell r="F105" t="str">
            <v>ศรีบุญเรือง</v>
          </cell>
          <cell r="G105">
            <v>0</v>
          </cell>
          <cell r="H105" t="str">
            <v>บริหารทั่วไป</v>
          </cell>
          <cell r="I105">
            <v>15960</v>
          </cell>
          <cell r="J105">
            <v>716.90000000000009</v>
          </cell>
          <cell r="K105">
            <v>19800</v>
          </cell>
          <cell r="L105">
            <v>792</v>
          </cell>
          <cell r="M105" t="str">
            <v>-</v>
          </cell>
          <cell r="N105" t="str">
            <v>-</v>
          </cell>
          <cell r="O105" t="str">
            <v>-</v>
          </cell>
          <cell r="P105">
            <v>1</v>
          </cell>
          <cell r="Q105">
            <v>2</v>
          </cell>
          <cell r="R105">
            <v>1</v>
          </cell>
          <cell r="S105">
            <v>2</v>
          </cell>
          <cell r="T105" t="str">
            <v>ü</v>
          </cell>
          <cell r="U105">
            <v>96.84</v>
          </cell>
          <cell r="V105" t="str">
            <v>ดีเด่น</v>
          </cell>
          <cell r="W105">
            <v>4.7</v>
          </cell>
          <cell r="X105">
            <v>95</v>
          </cell>
          <cell r="Y105" t="str">
            <v>ดีเด่น</v>
          </cell>
          <cell r="Z105">
            <v>4.0999999999999996</v>
          </cell>
          <cell r="AA105">
            <v>811.8</v>
          </cell>
          <cell r="AB105">
            <v>820</v>
          </cell>
          <cell r="AC105">
            <v>20620</v>
          </cell>
          <cell r="AD105" t="str">
            <v/>
          </cell>
          <cell r="AE105">
            <v>20620</v>
          </cell>
          <cell r="AF105" t="str">
            <v>15/12/2553</v>
          </cell>
          <cell r="AG105">
            <v>0</v>
          </cell>
          <cell r="AH105" t="str">
            <v>3411300027542</v>
          </cell>
          <cell r="AI105">
            <v>0</v>
          </cell>
        </row>
        <row r="106">
          <cell r="B106">
            <v>100</v>
          </cell>
          <cell r="C106" t="str">
            <v>นายณัชนนท์ โพธิรัตน์</v>
          </cell>
          <cell r="D106" t="str">
            <v>ครูผู้สอน</v>
          </cell>
          <cell r="E106" t="str">
            <v>ฝายหินประชารักษ์</v>
          </cell>
          <cell r="F106" t="str">
            <v>ศรีบุญเรือง</v>
          </cell>
          <cell r="G106">
            <v>0</v>
          </cell>
          <cell r="H106" t="str">
            <v>บริหารทั่วไป</v>
          </cell>
          <cell r="I106">
            <v>15960</v>
          </cell>
          <cell r="J106">
            <v>442.20000000000005</v>
          </cell>
          <cell r="K106">
            <v>18930</v>
          </cell>
          <cell r="L106">
            <v>757.2</v>
          </cell>
          <cell r="M106" t="str">
            <v>-</v>
          </cell>
          <cell r="N106" t="str">
            <v>-</v>
          </cell>
          <cell r="O106" t="str">
            <v>-</v>
          </cell>
          <cell r="P106">
            <v>2</v>
          </cell>
          <cell r="Q106">
            <v>2</v>
          </cell>
          <cell r="R106">
            <v>2</v>
          </cell>
          <cell r="S106">
            <v>2</v>
          </cell>
          <cell r="T106" t="str">
            <v>ü</v>
          </cell>
          <cell r="U106">
            <v>97.1</v>
          </cell>
          <cell r="V106" t="str">
            <v>ดีเด่น</v>
          </cell>
          <cell r="W106">
            <v>4.7</v>
          </cell>
          <cell r="X106">
            <v>86.64</v>
          </cell>
          <cell r="Y106" t="str">
            <v>ดีมาก</v>
          </cell>
          <cell r="Z106">
            <v>3.5</v>
          </cell>
          <cell r="AA106">
            <v>662.55</v>
          </cell>
          <cell r="AB106">
            <v>670</v>
          </cell>
          <cell r="AC106">
            <v>19600</v>
          </cell>
          <cell r="AD106" t="str">
            <v/>
          </cell>
          <cell r="AE106">
            <v>19600</v>
          </cell>
          <cell r="AF106" t="str">
            <v>20/9/2554</v>
          </cell>
          <cell r="AG106">
            <v>0</v>
          </cell>
          <cell r="AH106" t="str">
            <v>3411600551042</v>
          </cell>
          <cell r="AI106">
            <v>0</v>
          </cell>
        </row>
        <row r="107">
          <cell r="B107">
            <v>101</v>
          </cell>
          <cell r="C107" t="str">
            <v>นายทิวัตถ์ ฤาชา</v>
          </cell>
          <cell r="D107" t="str">
            <v>ครูผู้สอน</v>
          </cell>
          <cell r="E107" t="str">
            <v>เมืองใหม่วิทยา</v>
          </cell>
          <cell r="F107" t="str">
            <v>ศรีบุญเรือง</v>
          </cell>
          <cell r="G107">
            <v>0</v>
          </cell>
          <cell r="H107" t="str">
            <v>บริหารทั่วไป</v>
          </cell>
          <cell r="I107">
            <v>9110</v>
          </cell>
          <cell r="J107">
            <v>0</v>
          </cell>
          <cell r="K107">
            <v>19230</v>
          </cell>
          <cell r="L107">
            <v>769.2</v>
          </cell>
          <cell r="M107" t="str">
            <v>-</v>
          </cell>
          <cell r="N107" t="str">
            <v>-</v>
          </cell>
          <cell r="O107" t="str">
            <v>-</v>
          </cell>
          <cell r="P107">
            <v>4</v>
          </cell>
          <cell r="Q107">
            <v>4</v>
          </cell>
          <cell r="R107">
            <v>4</v>
          </cell>
          <cell r="S107">
            <v>4</v>
          </cell>
          <cell r="T107" t="str">
            <v>ü</v>
          </cell>
          <cell r="U107">
            <v>98.3</v>
          </cell>
          <cell r="V107" t="str">
            <v>ดีเด่น</v>
          </cell>
          <cell r="W107" t="str">
            <v>-</v>
          </cell>
          <cell r="X107">
            <v>97.21</v>
          </cell>
          <cell r="Y107" t="str">
            <v>ดีเด่น</v>
          </cell>
          <cell r="Z107">
            <v>4.0999999999999996</v>
          </cell>
          <cell r="AA107">
            <v>788.43</v>
          </cell>
          <cell r="AB107">
            <v>790</v>
          </cell>
          <cell r="AC107">
            <v>20020</v>
          </cell>
          <cell r="AD107" t="str">
            <v/>
          </cell>
          <cell r="AE107">
            <v>20020</v>
          </cell>
          <cell r="AF107" t="str">
            <v>18/6/2555</v>
          </cell>
          <cell r="AG107">
            <v>0</v>
          </cell>
          <cell r="AH107" t="str">
            <v>3411200824777</v>
          </cell>
          <cell r="AI107">
            <v>0</v>
          </cell>
        </row>
        <row r="108">
          <cell r="B108">
            <v>102</v>
          </cell>
          <cell r="C108" t="str">
            <v>นายสมโพธิ์ นามบัณฑิต</v>
          </cell>
          <cell r="D108" t="str">
            <v>ครูผู้สอน</v>
          </cell>
          <cell r="E108" t="str">
            <v>เมืองใหม่วิทยา</v>
          </cell>
          <cell r="F108" t="str">
            <v>ศรีบุญเรือง</v>
          </cell>
          <cell r="G108">
            <v>0</v>
          </cell>
          <cell r="H108" t="str">
            <v>บริหารทั่วไป</v>
          </cell>
          <cell r="I108">
            <v>9960</v>
          </cell>
          <cell r="J108">
            <v>241.20000000000002</v>
          </cell>
          <cell r="K108">
            <v>18540</v>
          </cell>
          <cell r="L108">
            <v>741.6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ü</v>
          </cell>
          <cell r="U108">
            <v>87.92</v>
          </cell>
          <cell r="V108" t="str">
            <v>ดีมาก</v>
          </cell>
          <cell r="W108">
            <v>3.87</v>
          </cell>
          <cell r="X108">
            <v>97.18</v>
          </cell>
          <cell r="Y108" t="str">
            <v>ดีเด่น</v>
          </cell>
          <cell r="Z108">
            <v>4.0999999999999996</v>
          </cell>
          <cell r="AA108">
            <v>760.14</v>
          </cell>
          <cell r="AB108">
            <v>770</v>
          </cell>
          <cell r="AC108">
            <v>19310</v>
          </cell>
          <cell r="AD108" t="str">
            <v/>
          </cell>
          <cell r="AE108">
            <v>19310</v>
          </cell>
          <cell r="AF108" t="str">
            <v>21/7/2554</v>
          </cell>
          <cell r="AG108">
            <v>0</v>
          </cell>
          <cell r="AH108" t="str">
            <v>3480900005611</v>
          </cell>
          <cell r="AI108">
            <v>0</v>
          </cell>
        </row>
        <row r="109">
          <cell r="B109">
            <v>103</v>
          </cell>
          <cell r="C109" t="str">
            <v>นายทินกร เทียมทัน</v>
          </cell>
          <cell r="D109" t="str">
            <v>ครูผู้สอน</v>
          </cell>
          <cell r="E109" t="str">
            <v>เมืองใหม่วิทยา</v>
          </cell>
          <cell r="F109" t="str">
            <v>ศรีบุญเรือง</v>
          </cell>
          <cell r="G109">
            <v>0</v>
          </cell>
          <cell r="H109" t="str">
            <v>บริหารทั่วไป</v>
          </cell>
          <cell r="I109">
            <v>15960</v>
          </cell>
          <cell r="J109">
            <v>0</v>
          </cell>
          <cell r="K109">
            <v>20220</v>
          </cell>
          <cell r="L109">
            <v>808.8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ü</v>
          </cell>
          <cell r="U109" t="str">
            <v>-</v>
          </cell>
          <cell r="V109" t="str">
            <v>-</v>
          </cell>
          <cell r="W109" t="str">
            <v>-</v>
          </cell>
          <cell r="X109">
            <v>97.1</v>
          </cell>
          <cell r="Y109" t="str">
            <v>ดีเด่น</v>
          </cell>
          <cell r="Z109">
            <v>4.0999999999999996</v>
          </cell>
          <cell r="AA109">
            <v>829.02</v>
          </cell>
          <cell r="AB109">
            <v>830</v>
          </cell>
          <cell r="AC109">
            <v>21050</v>
          </cell>
          <cell r="AD109" t="str">
            <v/>
          </cell>
          <cell r="AE109">
            <v>21050</v>
          </cell>
          <cell r="AF109" t="str">
            <v>14/1/2556</v>
          </cell>
          <cell r="AG109">
            <v>0</v>
          </cell>
          <cell r="AH109" t="str">
            <v>1411200022275</v>
          </cell>
          <cell r="AI109">
            <v>0</v>
          </cell>
        </row>
        <row r="110">
          <cell r="B110">
            <v>104</v>
          </cell>
          <cell r="C110" t="str">
            <v>นางสาวเอื้อมพร สิงคง</v>
          </cell>
          <cell r="D110" t="str">
            <v>ครูผู้สอน</v>
          </cell>
          <cell r="E110" t="str">
            <v>เมืองใหม่วิทยา</v>
          </cell>
          <cell r="F110" t="str">
            <v>ศรีบุญเรือง</v>
          </cell>
          <cell r="G110">
            <v>0</v>
          </cell>
          <cell r="H110" t="str">
            <v>บริหารทั่วไป</v>
          </cell>
          <cell r="I110">
            <v>15960</v>
          </cell>
          <cell r="J110">
            <v>368.5</v>
          </cell>
          <cell r="K110">
            <v>19200</v>
          </cell>
          <cell r="L110">
            <v>768</v>
          </cell>
          <cell r="M110" t="str">
            <v>-</v>
          </cell>
          <cell r="N110" t="str">
            <v>-</v>
          </cell>
          <cell r="O110" t="str">
            <v>-</v>
          </cell>
          <cell r="P110">
            <v>1</v>
          </cell>
          <cell r="Q110">
            <v>4</v>
          </cell>
          <cell r="R110">
            <v>1</v>
          </cell>
          <cell r="S110">
            <v>4</v>
          </cell>
          <cell r="T110" t="str">
            <v>ü</v>
          </cell>
          <cell r="U110">
            <v>92.3</v>
          </cell>
          <cell r="V110" t="str">
            <v>ดีมาก</v>
          </cell>
          <cell r="W110">
            <v>3.87</v>
          </cell>
          <cell r="X110">
            <v>96.25</v>
          </cell>
          <cell r="Y110" t="str">
            <v>ดีเด่น</v>
          </cell>
          <cell r="Z110">
            <v>4.0999999999999996</v>
          </cell>
          <cell r="AA110">
            <v>787.2</v>
          </cell>
          <cell r="AB110">
            <v>790</v>
          </cell>
          <cell r="AC110">
            <v>19990</v>
          </cell>
          <cell r="AD110" t="str">
            <v/>
          </cell>
          <cell r="AE110">
            <v>19990</v>
          </cell>
          <cell r="AF110" t="str">
            <v>13/7/2554</v>
          </cell>
          <cell r="AG110">
            <v>0</v>
          </cell>
          <cell r="AH110" t="str">
            <v>3411200739346</v>
          </cell>
          <cell r="AI110">
            <v>0</v>
          </cell>
        </row>
        <row r="111">
          <cell r="B111">
            <v>105</v>
          </cell>
          <cell r="C111" t="str">
            <v>นางสาวกรองทิพย์ ภูลม</v>
          </cell>
          <cell r="D111" t="str">
            <v>ครูผู้สอน</v>
          </cell>
          <cell r="E111" t="str">
            <v>เมืองใหม่วิทยา</v>
          </cell>
          <cell r="F111" t="str">
            <v>ศรีบุญเรือง</v>
          </cell>
          <cell r="G111">
            <v>0</v>
          </cell>
          <cell r="H111" t="str">
            <v>บริหารทั่วไป</v>
          </cell>
          <cell r="I111">
            <v>15960</v>
          </cell>
          <cell r="J111">
            <v>442.20000000000005</v>
          </cell>
          <cell r="K111">
            <v>18860</v>
          </cell>
          <cell r="L111">
            <v>754.4</v>
          </cell>
          <cell r="M111" t="str">
            <v>-</v>
          </cell>
          <cell r="N111" t="str">
            <v>-</v>
          </cell>
          <cell r="O111" t="str">
            <v>-</v>
          </cell>
          <cell r="P111">
            <v>3</v>
          </cell>
          <cell r="Q111">
            <v>5</v>
          </cell>
          <cell r="R111">
            <v>3</v>
          </cell>
          <cell r="S111">
            <v>5</v>
          </cell>
          <cell r="T111" t="str">
            <v>ü</v>
          </cell>
          <cell r="U111">
            <v>99.28</v>
          </cell>
          <cell r="V111" t="str">
            <v>ดีเด่น</v>
          </cell>
          <cell r="W111">
            <v>4.7</v>
          </cell>
          <cell r="X111">
            <v>96.02</v>
          </cell>
          <cell r="Y111" t="str">
            <v>ดีเด่น</v>
          </cell>
          <cell r="Z111">
            <v>4.0999999999999996</v>
          </cell>
          <cell r="AA111">
            <v>773.26</v>
          </cell>
          <cell r="AB111">
            <v>780</v>
          </cell>
          <cell r="AC111">
            <v>19640</v>
          </cell>
          <cell r="AD111" t="str">
            <v/>
          </cell>
          <cell r="AE111">
            <v>19640</v>
          </cell>
          <cell r="AF111" t="str">
            <v>15/8/2554</v>
          </cell>
          <cell r="AG111">
            <v>0</v>
          </cell>
          <cell r="AH111" t="str">
            <v>3411300946955</v>
          </cell>
          <cell r="AI111">
            <v>0</v>
          </cell>
        </row>
        <row r="112">
          <cell r="B112">
            <v>106</v>
          </cell>
          <cell r="C112" t="str">
            <v>นางสาวศศิธร ข้อโทน</v>
          </cell>
          <cell r="D112" t="str">
            <v>ครูผู้สอน</v>
          </cell>
          <cell r="E112" t="str">
            <v>เมืองใหม่วิทยา</v>
          </cell>
          <cell r="F112" t="str">
            <v>ศรีบุญเรือง</v>
          </cell>
          <cell r="G112">
            <v>0</v>
          </cell>
          <cell r="H112" t="str">
            <v>บริหารทั่วไป</v>
          </cell>
          <cell r="I112">
            <v>9960</v>
          </cell>
          <cell r="J112">
            <v>241.20000000000002</v>
          </cell>
          <cell r="K112">
            <v>19040</v>
          </cell>
          <cell r="L112">
            <v>761.6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ü</v>
          </cell>
          <cell r="U112">
            <v>90.26</v>
          </cell>
          <cell r="V112" t="str">
            <v>ดีมาก</v>
          </cell>
          <cell r="W112">
            <v>3.87</v>
          </cell>
          <cell r="X112">
            <v>95.53</v>
          </cell>
          <cell r="Y112" t="str">
            <v>ดีเด่น</v>
          </cell>
          <cell r="Z112">
            <v>4.0999999999999996</v>
          </cell>
          <cell r="AA112">
            <v>780.64</v>
          </cell>
          <cell r="AB112">
            <v>790</v>
          </cell>
          <cell r="AC112">
            <v>19830</v>
          </cell>
          <cell r="AD112" t="str">
            <v/>
          </cell>
          <cell r="AE112">
            <v>19830</v>
          </cell>
          <cell r="AF112" t="str">
            <v>11/7/2554</v>
          </cell>
          <cell r="AG112">
            <v>0</v>
          </cell>
          <cell r="AH112" t="str">
            <v>1411600090421</v>
          </cell>
          <cell r="AI112">
            <v>0</v>
          </cell>
        </row>
        <row r="113">
          <cell r="B113">
            <v>107</v>
          </cell>
          <cell r="C113" t="str">
            <v xml:space="preserve">นายสัพพัญญู ศิริภา </v>
          </cell>
          <cell r="D113" t="str">
            <v>ครูผู้สอน</v>
          </cell>
          <cell r="E113" t="str">
            <v>เมืองใหม่วิทยา</v>
          </cell>
          <cell r="F113" t="str">
            <v>ศรีบุญเรือง</v>
          </cell>
          <cell r="G113">
            <v>0</v>
          </cell>
          <cell r="H113" t="str">
            <v>บริหารทั่วไป</v>
          </cell>
          <cell r="I113">
            <v>15960</v>
          </cell>
          <cell r="J113">
            <v>897.80000000000007</v>
          </cell>
          <cell r="K113">
            <v>18000</v>
          </cell>
          <cell r="L113">
            <v>720</v>
          </cell>
          <cell r="M113" t="str">
            <v>-</v>
          </cell>
          <cell r="N113" t="str">
            <v>-</v>
          </cell>
          <cell r="O113" t="str">
            <v>-</v>
          </cell>
          <cell r="P113">
            <v>1</v>
          </cell>
          <cell r="Q113">
            <v>2</v>
          </cell>
          <cell r="R113">
            <v>1</v>
          </cell>
          <cell r="S113">
            <v>2</v>
          </cell>
          <cell r="T113" t="str">
            <v>û</v>
          </cell>
          <cell r="U113">
            <v>90.32</v>
          </cell>
          <cell r="V113" t="str">
            <v>ดีมาก</v>
          </cell>
          <cell r="W113">
            <v>3.87</v>
          </cell>
          <cell r="X113">
            <v>95.36</v>
          </cell>
          <cell r="Y113" t="str">
            <v>ดีเด่น</v>
          </cell>
          <cell r="Z113">
            <v>4.0999999999999996</v>
          </cell>
          <cell r="AA113">
            <v>738</v>
          </cell>
          <cell r="AB113">
            <v>740</v>
          </cell>
          <cell r="AC113">
            <v>18740</v>
          </cell>
          <cell r="AD113" t="str">
            <v/>
          </cell>
          <cell r="AE113">
            <v>18740</v>
          </cell>
          <cell r="AF113" t="str">
            <v>16/3/2552</v>
          </cell>
          <cell r="AG113">
            <v>0</v>
          </cell>
          <cell r="AH113" t="str">
            <v>1411300100235</v>
          </cell>
          <cell r="AI113">
            <v>0</v>
          </cell>
        </row>
        <row r="114">
          <cell r="B114">
            <v>108</v>
          </cell>
          <cell r="C114" t="str">
            <v>นางเพ็ญวิภา รัตนิล (แก้วปัตตา)</v>
          </cell>
          <cell r="D114" t="str">
            <v>ครูผู้สอน</v>
          </cell>
          <cell r="E114" t="str">
            <v>วังแคนวังคูณวิทยา</v>
          </cell>
          <cell r="F114" t="str">
            <v>ศรีบุญเรือง</v>
          </cell>
          <cell r="G114">
            <v>0</v>
          </cell>
          <cell r="H114" t="str">
            <v>บริหารทั่วไป</v>
          </cell>
          <cell r="I114">
            <v>15960</v>
          </cell>
          <cell r="J114">
            <v>442.20000000000005</v>
          </cell>
          <cell r="K114">
            <v>19120</v>
          </cell>
          <cell r="L114">
            <v>764.8</v>
          </cell>
          <cell r="M114" t="str">
            <v>-</v>
          </cell>
          <cell r="N114" t="str">
            <v>-</v>
          </cell>
          <cell r="O114" t="str">
            <v>-</v>
          </cell>
          <cell r="P114">
            <v>2</v>
          </cell>
          <cell r="Q114">
            <v>2</v>
          </cell>
          <cell r="R114">
            <v>2</v>
          </cell>
          <cell r="S114">
            <v>2</v>
          </cell>
          <cell r="T114" t="str">
            <v>ü</v>
          </cell>
          <cell r="U114">
            <v>97.84</v>
          </cell>
          <cell r="V114" t="str">
            <v>ดีเด่น</v>
          </cell>
          <cell r="W114">
            <v>4.7</v>
          </cell>
          <cell r="X114">
            <v>96.54</v>
          </cell>
          <cell r="Y114" t="str">
            <v>ดีเด่น</v>
          </cell>
          <cell r="Z114">
            <v>4.0999999999999996</v>
          </cell>
          <cell r="AA114">
            <v>783.92</v>
          </cell>
          <cell r="AB114">
            <v>790</v>
          </cell>
          <cell r="AC114">
            <v>19910</v>
          </cell>
          <cell r="AD114" t="str">
            <v/>
          </cell>
          <cell r="AE114">
            <v>19910</v>
          </cell>
          <cell r="AF114" t="str">
            <v>1/10/2554</v>
          </cell>
          <cell r="AG114">
            <v>0</v>
          </cell>
          <cell r="AH114" t="str">
            <v>1411300010511</v>
          </cell>
          <cell r="AI114">
            <v>0</v>
          </cell>
        </row>
        <row r="115">
          <cell r="B115">
            <v>109</v>
          </cell>
          <cell r="C115" t="str">
            <v>นายณรงค์ฤทธิ์ ทิพย์พรมมา</v>
          </cell>
          <cell r="D115" t="str">
            <v>ครูผู้สอน</v>
          </cell>
          <cell r="E115" t="str">
            <v>วังแคนวังคูณวิทยา</v>
          </cell>
          <cell r="F115" t="str">
            <v>ศรีบุญเรือง</v>
          </cell>
          <cell r="G115">
            <v>0</v>
          </cell>
          <cell r="H115" t="str">
            <v>บริหารทั่วไป</v>
          </cell>
          <cell r="I115">
            <v>15960</v>
          </cell>
          <cell r="J115">
            <v>2324.9</v>
          </cell>
          <cell r="K115">
            <v>18940</v>
          </cell>
          <cell r="L115">
            <v>757.6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ü</v>
          </cell>
          <cell r="U115">
            <v>99.4</v>
          </cell>
          <cell r="V115" t="str">
            <v>ดีเด่น</v>
          </cell>
          <cell r="W115">
            <v>4.7</v>
          </cell>
          <cell r="X115">
            <v>96.1</v>
          </cell>
          <cell r="Y115" t="str">
            <v>ดีเด่น</v>
          </cell>
          <cell r="Z115">
            <v>4.0999999999999996</v>
          </cell>
          <cell r="AA115">
            <v>776.54</v>
          </cell>
          <cell r="AB115">
            <v>780</v>
          </cell>
          <cell r="AC115">
            <v>19720</v>
          </cell>
          <cell r="AD115" t="str">
            <v/>
          </cell>
          <cell r="AE115">
            <v>19720</v>
          </cell>
          <cell r="AF115" t="str">
            <v>1/10/2547</v>
          </cell>
          <cell r="AG115">
            <v>0</v>
          </cell>
          <cell r="AH115" t="str">
            <v>3411300843269</v>
          </cell>
          <cell r="AI115">
            <v>0</v>
          </cell>
        </row>
        <row r="116">
          <cell r="B116">
            <v>110</v>
          </cell>
          <cell r="C116" t="str">
            <v>นางสาวพุธรัตน์ นามคุณ</v>
          </cell>
          <cell r="D116" t="str">
            <v>ครูผู้สอน</v>
          </cell>
          <cell r="E116" t="str">
            <v>หินตลาดศรีสง่าวิทยา</v>
          </cell>
          <cell r="F116" t="str">
            <v>ศรีบุญเรือง</v>
          </cell>
          <cell r="G116">
            <v>0</v>
          </cell>
          <cell r="H116" t="str">
            <v>บริหารทั่วไป</v>
          </cell>
          <cell r="I116">
            <v>15960</v>
          </cell>
          <cell r="J116">
            <v>442.20000000000005</v>
          </cell>
          <cell r="K116">
            <v>19080</v>
          </cell>
          <cell r="L116">
            <v>763.2</v>
          </cell>
          <cell r="M116" t="str">
            <v>-</v>
          </cell>
          <cell r="N116">
            <v>1</v>
          </cell>
          <cell r="O116">
            <v>2</v>
          </cell>
          <cell r="P116">
            <v>5</v>
          </cell>
          <cell r="Q116">
            <v>9</v>
          </cell>
          <cell r="R116">
            <v>6</v>
          </cell>
          <cell r="S116">
            <v>11</v>
          </cell>
          <cell r="T116" t="str">
            <v>ü</v>
          </cell>
          <cell r="U116">
            <v>99.34</v>
          </cell>
          <cell r="V116" t="str">
            <v>ดีเด่น</v>
          </cell>
          <cell r="W116">
            <v>4.7</v>
          </cell>
          <cell r="X116">
            <v>96.05</v>
          </cell>
          <cell r="Y116" t="str">
            <v>ดีเด่น</v>
          </cell>
          <cell r="Z116">
            <v>4.0999999999999996</v>
          </cell>
          <cell r="AA116">
            <v>782.28</v>
          </cell>
          <cell r="AB116">
            <v>790</v>
          </cell>
          <cell r="AC116">
            <v>19870</v>
          </cell>
          <cell r="AD116" t="str">
            <v/>
          </cell>
          <cell r="AE116">
            <v>19870</v>
          </cell>
          <cell r="AF116" t="str">
            <v>1/7/2554</v>
          </cell>
          <cell r="AG116">
            <v>0</v>
          </cell>
          <cell r="AH116" t="str">
            <v>1411300016692</v>
          </cell>
          <cell r="AI11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view="pageBreakPreview" topLeftCell="B1" zoomScale="90" zoomScaleSheetLayoutView="90" workbookViewId="0">
      <selection activeCell="O11" sqref="O11"/>
    </sheetView>
  </sheetViews>
  <sheetFormatPr defaultColWidth="9.125" defaultRowHeight="20.25"/>
  <cols>
    <col min="1" max="1" width="5.75" style="1" hidden="1" customWidth="1"/>
    <col min="2" max="2" width="5.875" style="28" customWidth="1"/>
    <col min="3" max="3" width="22.625" style="1" customWidth="1"/>
    <col min="4" max="4" width="20.625" style="1" customWidth="1"/>
    <col min="5" max="5" width="9.25" style="1" customWidth="1"/>
    <col min="6" max="6" width="10.375" style="1" customWidth="1"/>
    <col min="7" max="7" width="9.5" style="1" customWidth="1"/>
    <col min="8" max="8" width="14.875" style="1" customWidth="1"/>
    <col min="9" max="9" width="19.875" style="1" bestFit="1" customWidth="1"/>
    <col min="10" max="10" width="15.25" style="1" customWidth="1"/>
    <col min="11" max="12" width="9.125" style="1" hidden="1" customWidth="1"/>
    <col min="13" max="14" width="9.125" style="1" customWidth="1"/>
    <col min="15" max="16384" width="9.125" style="1"/>
  </cols>
  <sheetData>
    <row r="1" spans="1:11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1:11">
      <c r="B2" s="29" t="str">
        <f>"แนบท้ายคำสั่งโรงเรียน"&amp;K7&amp;"    ที่                  /2558  สั่ง  ณ  วันที่                  มิถุนายน  พ.ศ. 2558"</f>
        <v>แนบท้ายคำสั่งโรงเรียนบ้านโคกกลาง    ที่                  /2558  สั่ง  ณ  วันที่                  มิถุนายน  พ.ศ. 2558</v>
      </c>
      <c r="C2" s="29"/>
      <c r="D2" s="29"/>
      <c r="E2" s="29"/>
      <c r="F2" s="29"/>
      <c r="G2" s="29"/>
      <c r="H2" s="29"/>
      <c r="I2" s="29"/>
    </row>
    <row r="3" spans="1:11">
      <c r="B3" s="2" t="s">
        <v>1</v>
      </c>
      <c r="C3" s="30" t="s">
        <v>2</v>
      </c>
      <c r="D3" s="31" t="s">
        <v>3</v>
      </c>
      <c r="E3" s="31"/>
      <c r="F3" s="3" t="s">
        <v>4</v>
      </c>
      <c r="G3" s="4" t="s">
        <v>5</v>
      </c>
      <c r="H3" s="4" t="s">
        <v>6</v>
      </c>
      <c r="I3" s="32" t="s">
        <v>7</v>
      </c>
      <c r="J3" s="35" t="s">
        <v>8</v>
      </c>
    </row>
    <row r="4" spans="1:11">
      <c r="B4" s="5" t="s">
        <v>9</v>
      </c>
      <c r="C4" s="30"/>
      <c r="D4" s="30" t="s">
        <v>10</v>
      </c>
      <c r="E4" s="30" t="s">
        <v>11</v>
      </c>
      <c r="F4" s="6" t="s">
        <v>12</v>
      </c>
      <c r="G4" s="7" t="s">
        <v>13</v>
      </c>
      <c r="H4" s="7" t="s">
        <v>4</v>
      </c>
      <c r="I4" s="33"/>
      <c r="J4" s="36"/>
    </row>
    <row r="5" spans="1:11">
      <c r="B5" s="5"/>
      <c r="C5" s="30"/>
      <c r="D5" s="30"/>
      <c r="E5" s="30"/>
      <c r="F5" s="8" t="s">
        <v>14</v>
      </c>
      <c r="G5" s="7" t="s">
        <v>15</v>
      </c>
      <c r="H5" s="7" t="s">
        <v>16</v>
      </c>
      <c r="I5" s="33"/>
      <c r="J5" s="36"/>
    </row>
    <row r="6" spans="1:11">
      <c r="B6" s="9" t="s">
        <v>17</v>
      </c>
      <c r="C6" s="30"/>
      <c r="D6" s="30"/>
      <c r="E6" s="30"/>
      <c r="F6" s="10" t="s">
        <v>18</v>
      </c>
      <c r="G6" s="11" t="s">
        <v>19</v>
      </c>
      <c r="H6" s="11" t="s">
        <v>18</v>
      </c>
      <c r="I6" s="34"/>
      <c r="J6" s="37"/>
    </row>
    <row r="7" spans="1:11">
      <c r="A7" s="1">
        <v>1</v>
      </c>
      <c r="B7" s="12">
        <v>1</v>
      </c>
      <c r="C7" s="13" t="str">
        <f>VLOOKUP(A7,[2]ทะเบียนคุม!A$4:AK$116,2,FALSE)</f>
        <v>นางสาวประนอม คำแพง</v>
      </c>
      <c r="D7" s="13" t="str">
        <f>VLOOKUP(A7,[2]ทะเบียนคุม!A$4:AK$116,3,FALSE)&amp;"/"&amp;VLOOKUP(A7,[2]ทะเบียนคุม!A$4:AK$116,4,FALSE)</f>
        <v>ครูพี่เลี้ยง/บ้านโคกกลาง</v>
      </c>
      <c r="E7" s="13" t="str">
        <f>VLOOKUP(A7,[2]ทะเบียนคุม!A$4:AK$116,7,FALSE)</f>
        <v>บริการ</v>
      </c>
      <c r="F7" s="14">
        <f>VLOOKUP(A7,[2]ทะเบียนคุม!A$4:AK$116,31,FALSE)</f>
        <v>13080</v>
      </c>
      <c r="G7" s="15">
        <f>VLOOKUP(A7,[2]ทะเบียนคุม!A$4:AK$116,34,FALSE)</f>
        <v>205</v>
      </c>
      <c r="H7" s="16">
        <f>VLOOKUP(A7,[2]ทะเบียนคุม!A$4:AK$116,35,FALSE)</f>
        <v>13285</v>
      </c>
      <c r="I7" s="12" t="str">
        <f>VLOOKUP(A7,[2]ทะเบียนคุม!A$4:AM$116,39,FALSE)</f>
        <v>3411600006869</v>
      </c>
      <c r="J7" s="12"/>
      <c r="K7" s="1" t="str">
        <f>IF(A7="","",VLOOKUP(A7,[2]ทะเบียนคุม!A$4:AK$116,4,FALSE))</f>
        <v>บ้านโคกกลาง</v>
      </c>
    </row>
    <row r="8" spans="1:11">
      <c r="B8" s="17"/>
      <c r="C8" s="18"/>
      <c r="D8" s="18"/>
      <c r="E8" s="18"/>
      <c r="F8" s="19"/>
      <c r="G8" s="20"/>
      <c r="H8" s="19"/>
      <c r="I8" s="21"/>
      <c r="J8" s="21"/>
      <c r="K8" s="1" t="str">
        <f>IF(A8="","",VLOOKUP(A8,[3]ตัวครอง1กันยา56แนบท้าย!$B$17:$AI$116,4,FALSE))</f>
        <v/>
      </c>
    </row>
    <row r="9" spans="1:11">
      <c r="B9" s="22"/>
      <c r="C9" s="23"/>
      <c r="D9" s="23"/>
      <c r="E9" s="23"/>
      <c r="F9" s="24"/>
      <c r="G9" s="25"/>
      <c r="H9" s="24"/>
      <c r="I9" s="26"/>
      <c r="J9" s="26"/>
      <c r="K9" s="1" t="str">
        <f>IF(A9="","",VLOOKUP(A9,[3]ตัวครอง1กันยา56แนบท้าย!$B$17:$AI$116,4,FALSE))</f>
        <v/>
      </c>
    </row>
    <row r="10" spans="1:11">
      <c r="B10" s="29" t="s">
        <v>0</v>
      </c>
      <c r="C10" s="29"/>
      <c r="D10" s="29"/>
      <c r="E10" s="29"/>
      <c r="F10" s="29"/>
      <c r="G10" s="29"/>
      <c r="H10" s="29"/>
      <c r="I10" s="29"/>
      <c r="J10" s="29"/>
    </row>
    <row r="11" spans="1:11">
      <c r="B11" s="29" t="str">
        <f>"แนบท้ายคำสั่งโรงเรียน"&amp;K16&amp;"    ที่                  /2558  สั่ง  ณ  วันที่                  มิถุนายน  พ.ศ. 2558"</f>
        <v>แนบท้ายคำสั่งโรงเรียนบ้านโคกใหญ่    ที่                  /2558  สั่ง  ณ  วันที่                  มิถุนายน  พ.ศ. 2558</v>
      </c>
      <c r="C11" s="29"/>
      <c r="D11" s="29"/>
      <c r="E11" s="29"/>
      <c r="F11" s="29"/>
      <c r="G11" s="29"/>
      <c r="H11" s="29"/>
      <c r="I11" s="29"/>
    </row>
    <row r="12" spans="1:11">
      <c r="B12" s="2" t="s">
        <v>1</v>
      </c>
      <c r="C12" s="30" t="s">
        <v>2</v>
      </c>
      <c r="D12" s="31" t="s">
        <v>3</v>
      </c>
      <c r="E12" s="31"/>
      <c r="F12" s="3" t="s">
        <v>4</v>
      </c>
      <c r="G12" s="4" t="s">
        <v>5</v>
      </c>
      <c r="H12" s="4" t="s">
        <v>6</v>
      </c>
      <c r="I12" s="32" t="s">
        <v>7</v>
      </c>
      <c r="J12" s="35" t="s">
        <v>8</v>
      </c>
    </row>
    <row r="13" spans="1:11">
      <c r="B13" s="5" t="s">
        <v>9</v>
      </c>
      <c r="C13" s="30"/>
      <c r="D13" s="30" t="s">
        <v>10</v>
      </c>
      <c r="E13" s="30" t="s">
        <v>11</v>
      </c>
      <c r="F13" s="6" t="s">
        <v>12</v>
      </c>
      <c r="G13" s="7" t="s">
        <v>13</v>
      </c>
      <c r="H13" s="7" t="s">
        <v>4</v>
      </c>
      <c r="I13" s="33"/>
      <c r="J13" s="36"/>
    </row>
    <row r="14" spans="1:11">
      <c r="B14" s="5"/>
      <c r="C14" s="30"/>
      <c r="D14" s="30"/>
      <c r="E14" s="30"/>
      <c r="F14" s="8" t="s">
        <v>14</v>
      </c>
      <c r="G14" s="7" t="s">
        <v>15</v>
      </c>
      <c r="H14" s="7" t="s">
        <v>16</v>
      </c>
      <c r="I14" s="33"/>
      <c r="J14" s="36"/>
    </row>
    <row r="15" spans="1:11">
      <c r="B15" s="9" t="s">
        <v>17</v>
      </c>
      <c r="C15" s="30"/>
      <c r="D15" s="30"/>
      <c r="E15" s="30"/>
      <c r="F15" s="10" t="s">
        <v>18</v>
      </c>
      <c r="G15" s="11" t="s">
        <v>19</v>
      </c>
      <c r="H15" s="11" t="s">
        <v>18</v>
      </c>
      <c r="I15" s="34"/>
      <c r="J15" s="37"/>
    </row>
    <row r="16" spans="1:11">
      <c r="A16" s="1">
        <v>2</v>
      </c>
      <c r="B16" s="12">
        <v>1</v>
      </c>
      <c r="C16" s="13" t="str">
        <f>VLOOKUP(A16,[2]ทะเบียนคุม!A$4:AK$116,2,FALSE)</f>
        <v>นางสาวพุ่มพวง อ้วนมาตรา</v>
      </c>
      <c r="D16" s="13" t="str">
        <f>VLOOKUP(A16,[2]ทะเบียนคุม!A$4:AK$116,3,FALSE)&amp;"/"&amp;VLOOKUP(A16,[2]ทะเบียนคุม!A$4:AK$116,4,FALSE)</f>
        <v>ครูพี่เลี้ยง/บ้านโคกใหญ่</v>
      </c>
      <c r="E16" s="13" t="str">
        <f>VLOOKUP(A16,[2]ทะเบียนคุม!A$4:AK$116,7,FALSE)</f>
        <v>บริการ</v>
      </c>
      <c r="F16" s="14">
        <f>VLOOKUP(A16,[2]ทะเบียนคุม!A$4:AK$116,31,FALSE)</f>
        <v>12460</v>
      </c>
      <c r="G16" s="15">
        <f>VLOOKUP(A16,[2]ทะเบียนคุม!A$4:AK$116,34,FALSE)</f>
        <v>825</v>
      </c>
      <c r="H16" s="14">
        <f>VLOOKUP(A16,[2]ทะเบียนคุม!A$4:AK$116,35,FALSE)</f>
        <v>13285</v>
      </c>
      <c r="I16" s="12" t="str">
        <f>VLOOKUP(A16,[2]ทะเบียนคุม!A$4:AM$116,39,FALSE)</f>
        <v>3411200564571</v>
      </c>
      <c r="J16" s="12"/>
      <c r="K16" s="1" t="str">
        <f>IF(A16="","",VLOOKUP(A16,[2]ทะเบียนคุม!A$4:AK$116,4,FALSE))</f>
        <v>บ้านโคกใหญ่</v>
      </c>
    </row>
    <row r="17" spans="1:11">
      <c r="B17" s="17"/>
      <c r="C17" s="18"/>
      <c r="D17" s="18"/>
      <c r="E17" s="18"/>
      <c r="F17" s="19"/>
      <c r="G17" s="20"/>
      <c r="H17" s="19"/>
      <c r="I17" s="21"/>
      <c r="J17" s="21"/>
      <c r="K17" s="1" t="str">
        <f>IF(A17="","",VLOOKUP(A17,[3]ตัวครอง1กันยา56แนบท้าย!$B$17:$AI$116,4,FALSE))</f>
        <v/>
      </c>
    </row>
    <row r="18" spans="1:11">
      <c r="B18" s="22"/>
      <c r="C18" s="23"/>
      <c r="D18" s="23"/>
      <c r="E18" s="23"/>
      <c r="F18" s="24"/>
      <c r="G18" s="25"/>
      <c r="H18" s="24"/>
      <c r="I18" s="26"/>
      <c r="J18" s="26"/>
      <c r="K18" s="1" t="str">
        <f>IF(A18="","",VLOOKUP(A18,[3]ตัวครอง1กันยา56แนบท้าย!$B$17:$AI$116,4,FALSE))</f>
        <v/>
      </c>
    </row>
    <row r="19" spans="1:11">
      <c r="B19" s="29" t="s">
        <v>0</v>
      </c>
      <c r="C19" s="29"/>
      <c r="D19" s="29"/>
      <c r="E19" s="29"/>
      <c r="F19" s="29"/>
      <c r="G19" s="29"/>
      <c r="H19" s="29"/>
      <c r="I19" s="29"/>
      <c r="J19" s="29"/>
    </row>
    <row r="20" spans="1:11">
      <c r="B20" s="29" t="str">
        <f>"แนบท้ายคำสั่งโรงเรียน"&amp;K25&amp;"    ที่                  /2558  สั่ง  ณ  วันที่                  มิถุนายน  พ.ศ. 2558"</f>
        <v>แนบท้ายคำสั่งโรงเรียนบ้านหนองปิงบุ่งบกวิทยา    ที่                  /2558  สั่ง  ณ  วันที่                  มิถุนายน  พ.ศ. 2558</v>
      </c>
      <c r="C20" s="29"/>
      <c r="D20" s="29"/>
      <c r="E20" s="29"/>
      <c r="F20" s="29"/>
      <c r="G20" s="29"/>
      <c r="H20" s="29"/>
      <c r="I20" s="29"/>
    </row>
    <row r="21" spans="1:11">
      <c r="B21" s="2" t="s">
        <v>1</v>
      </c>
      <c r="C21" s="30" t="s">
        <v>2</v>
      </c>
      <c r="D21" s="31" t="s">
        <v>3</v>
      </c>
      <c r="E21" s="31"/>
      <c r="F21" s="3" t="s">
        <v>4</v>
      </c>
      <c r="G21" s="4" t="s">
        <v>5</v>
      </c>
      <c r="H21" s="4" t="s">
        <v>6</v>
      </c>
      <c r="I21" s="32" t="s">
        <v>7</v>
      </c>
      <c r="J21" s="35" t="s">
        <v>8</v>
      </c>
    </row>
    <row r="22" spans="1:11">
      <c r="B22" s="5" t="s">
        <v>9</v>
      </c>
      <c r="C22" s="30"/>
      <c r="D22" s="30" t="s">
        <v>10</v>
      </c>
      <c r="E22" s="30" t="s">
        <v>11</v>
      </c>
      <c r="F22" s="6" t="s">
        <v>12</v>
      </c>
      <c r="G22" s="7" t="s">
        <v>13</v>
      </c>
      <c r="H22" s="7" t="s">
        <v>4</v>
      </c>
      <c r="I22" s="33"/>
      <c r="J22" s="36"/>
    </row>
    <row r="23" spans="1:11">
      <c r="B23" s="5"/>
      <c r="C23" s="30"/>
      <c r="D23" s="30"/>
      <c r="E23" s="30"/>
      <c r="F23" s="8" t="s">
        <v>14</v>
      </c>
      <c r="G23" s="7" t="s">
        <v>15</v>
      </c>
      <c r="H23" s="7" t="s">
        <v>16</v>
      </c>
      <c r="I23" s="33"/>
      <c r="J23" s="36"/>
    </row>
    <row r="24" spans="1:11">
      <c r="B24" s="9" t="s">
        <v>17</v>
      </c>
      <c r="C24" s="30"/>
      <c r="D24" s="30"/>
      <c r="E24" s="30"/>
      <c r="F24" s="10" t="s">
        <v>18</v>
      </c>
      <c r="G24" s="11" t="s">
        <v>19</v>
      </c>
      <c r="H24" s="11" t="s">
        <v>18</v>
      </c>
      <c r="I24" s="34"/>
      <c r="J24" s="37"/>
    </row>
    <row r="25" spans="1:11">
      <c r="A25" s="1">
        <v>3</v>
      </c>
      <c r="B25" s="12">
        <v>1</v>
      </c>
      <c r="C25" s="13" t="str">
        <f>VLOOKUP(A25,[2]ทะเบียนคุม!A$4:AK$116,2,FALSE)</f>
        <v>นายฉัตรเมธี ลาออก 150558</v>
      </c>
      <c r="D25" s="13" t="str">
        <f>VLOOKUP(A25,[2]ทะเบียนคุม!A$4:AK$116,3,FALSE)&amp;"/"&amp;VLOOKUP(A25,[2]ทะเบียนคุม!A$4:AK$116,4,FALSE)</f>
        <v>ครูพี่เลี้ยง/บ้านหนองปิงบุ่งบกวิทยา</v>
      </c>
      <c r="E25" s="13" t="str">
        <f>VLOOKUP(A25,[2]ทะเบียนคุม!A$4:AK$116,7,FALSE)</f>
        <v>บริการ</v>
      </c>
      <c r="F25" s="14">
        <f>VLOOKUP(A25,[2]ทะเบียนคุม!A$4:AK$116,31,FALSE)</f>
        <v>12410</v>
      </c>
      <c r="G25" s="15">
        <f>VLOOKUP(A25,[2]ทะเบียนคุม!A$4:AK$116,34,FALSE)</f>
        <v>875</v>
      </c>
      <c r="H25" s="14">
        <f>VLOOKUP(A25,[2]ทะเบียนคุม!A$4:AK$116,35,FALSE)</f>
        <v>13285</v>
      </c>
      <c r="I25" s="12" t="str">
        <f>VLOOKUP(A25,[2]ทะเบียนคุม!A$4:AM$116,39,FALSE)</f>
        <v>1411200099201</v>
      </c>
      <c r="J25" s="12"/>
      <c r="K25" s="1" t="str">
        <f>IF(A25="","",VLOOKUP(A25,[2]ทะเบียนคุม!A$4:AK$116,4,FALSE))</f>
        <v>บ้านหนองปิงบุ่งบกวิทยา</v>
      </c>
    </row>
    <row r="26" spans="1:11">
      <c r="B26" s="17"/>
      <c r="C26" s="18"/>
      <c r="D26" s="18"/>
      <c r="E26" s="18"/>
      <c r="F26" s="19"/>
      <c r="G26" s="20"/>
      <c r="H26" s="19"/>
      <c r="I26" s="21"/>
      <c r="J26" s="21"/>
      <c r="K26" s="1" t="str">
        <f>IF(A26="","",VLOOKUP(A26,[3]ตัวครอง1กันยา56แนบท้าย!$B$17:$AI$116,4,FALSE))</f>
        <v/>
      </c>
    </row>
    <row r="27" spans="1:11">
      <c r="B27" s="22"/>
      <c r="C27" s="23"/>
      <c r="D27" s="23"/>
      <c r="E27" s="23"/>
      <c r="F27" s="24"/>
      <c r="G27" s="25"/>
      <c r="H27" s="24"/>
      <c r="I27" s="26"/>
      <c r="J27" s="26"/>
      <c r="K27" s="1" t="str">
        <f>IF(A27="","",VLOOKUP(A27,[3]ตัวครอง1กันยา56แนบท้าย!$B$17:$AI$116,4,FALSE))</f>
        <v/>
      </c>
    </row>
    <row r="28" spans="1:11">
      <c r="B28" s="29" t="s">
        <v>0</v>
      </c>
      <c r="C28" s="29"/>
      <c r="D28" s="29"/>
      <c r="E28" s="29"/>
      <c r="F28" s="29"/>
      <c r="G28" s="29"/>
      <c r="H28" s="29"/>
      <c r="I28" s="29"/>
      <c r="J28" s="29"/>
    </row>
    <row r="29" spans="1:11">
      <c r="B29" s="29" t="str">
        <f>"แนบท้ายคำสั่งโรงเรียน"&amp;K34&amp;"    ที่                  /2558  สั่ง  ณ  วันที่                  มิถุนายน  พ.ศ. 2558"</f>
        <v>แนบท้ายคำสั่งโรงเรียนบ้านหนองสะแบง    ที่                  /2558  สั่ง  ณ  วันที่                  มิถุนายน  พ.ศ. 2558</v>
      </c>
      <c r="C29" s="29"/>
      <c r="D29" s="29"/>
      <c r="E29" s="29"/>
      <c r="F29" s="29"/>
      <c r="G29" s="29"/>
      <c r="H29" s="29"/>
      <c r="I29" s="29"/>
    </row>
    <row r="30" spans="1:11">
      <c r="B30" s="2" t="s">
        <v>1</v>
      </c>
      <c r="C30" s="30" t="s">
        <v>2</v>
      </c>
      <c r="D30" s="31" t="s">
        <v>3</v>
      </c>
      <c r="E30" s="31"/>
      <c r="F30" s="3" t="s">
        <v>4</v>
      </c>
      <c r="G30" s="4" t="s">
        <v>5</v>
      </c>
      <c r="H30" s="4" t="s">
        <v>6</v>
      </c>
      <c r="I30" s="32" t="s">
        <v>7</v>
      </c>
      <c r="J30" s="35" t="s">
        <v>8</v>
      </c>
    </row>
    <row r="31" spans="1:11">
      <c r="B31" s="5" t="s">
        <v>9</v>
      </c>
      <c r="C31" s="30"/>
      <c r="D31" s="30" t="s">
        <v>10</v>
      </c>
      <c r="E31" s="30" t="s">
        <v>11</v>
      </c>
      <c r="F31" s="6" t="s">
        <v>12</v>
      </c>
      <c r="G31" s="7" t="s">
        <v>13</v>
      </c>
      <c r="H31" s="7" t="s">
        <v>4</v>
      </c>
      <c r="I31" s="33"/>
      <c r="J31" s="36"/>
    </row>
    <row r="32" spans="1:11">
      <c r="B32" s="5"/>
      <c r="C32" s="30"/>
      <c r="D32" s="30"/>
      <c r="E32" s="30"/>
      <c r="F32" s="8" t="s">
        <v>14</v>
      </c>
      <c r="G32" s="7" t="s">
        <v>15</v>
      </c>
      <c r="H32" s="7" t="s">
        <v>16</v>
      </c>
      <c r="I32" s="33"/>
      <c r="J32" s="36"/>
    </row>
    <row r="33" spans="1:11">
      <c r="B33" s="9" t="s">
        <v>17</v>
      </c>
      <c r="C33" s="30"/>
      <c r="D33" s="30"/>
      <c r="E33" s="30"/>
      <c r="F33" s="10" t="s">
        <v>18</v>
      </c>
      <c r="G33" s="11" t="s">
        <v>19</v>
      </c>
      <c r="H33" s="11" t="s">
        <v>18</v>
      </c>
      <c r="I33" s="34"/>
      <c r="J33" s="37"/>
    </row>
    <row r="34" spans="1:11">
      <c r="A34" s="1">
        <v>4</v>
      </c>
      <c r="B34" s="12">
        <v>1</v>
      </c>
      <c r="C34" s="13" t="str">
        <f>VLOOKUP(A34,[2]ทะเบียนคุม!A$4:AK$116,2,FALSE)</f>
        <v>นางศรีสุดา ดรครชุม</v>
      </c>
      <c r="D34" s="13" t="str">
        <f>VLOOKUP(A34,[2]ทะเบียนคุม!A$4:AK$116,3,FALSE)&amp;"/"&amp;VLOOKUP(A34,[2]ทะเบียนคุม!A$4:AK$116,4,FALSE)</f>
        <v>ครูพี่เลี้ยง/บ้านหนองสะแบง</v>
      </c>
      <c r="E34" s="13" t="str">
        <f>VLOOKUP(A34,[2]ทะเบียนคุม!A$4:AK$116,7,FALSE)</f>
        <v>บริการ</v>
      </c>
      <c r="F34" s="14">
        <f>VLOOKUP(A34,[2]ทะเบียนคุม!A$4:AK$116,31,FALSE)</f>
        <v>13070</v>
      </c>
      <c r="G34" s="15">
        <f>VLOOKUP(A34,[2]ทะเบียนคุม!A$4:AK$116,34,FALSE)</f>
        <v>215</v>
      </c>
      <c r="H34" s="14">
        <f>VLOOKUP(A34,[2]ทะเบียนคุม!A$4:AK$116,35,FALSE)</f>
        <v>13285</v>
      </c>
      <c r="I34" s="12" t="str">
        <f>VLOOKUP(A34,[2]ทะเบียนคุม!A$4:AM$116,39,FALSE)</f>
        <v>3411600237151</v>
      </c>
      <c r="J34" s="12"/>
      <c r="K34" s="1" t="str">
        <f>IF(A34="","",VLOOKUP(A34,[2]ทะเบียนคุม!A$4:AK$116,4,FALSE))</f>
        <v>บ้านหนองสะแบง</v>
      </c>
    </row>
    <row r="35" spans="1:11">
      <c r="B35" s="17"/>
      <c r="C35" s="18"/>
      <c r="D35" s="18"/>
      <c r="E35" s="18"/>
      <c r="F35" s="19"/>
      <c r="G35" s="20"/>
      <c r="H35" s="19"/>
      <c r="I35" s="21"/>
      <c r="J35" s="21"/>
      <c r="K35" s="1" t="str">
        <f>IF(A35="","",VLOOKUP(A35,[3]ตัวครอง1กันยา56แนบท้าย!$B$17:$AI$116,4,FALSE))</f>
        <v/>
      </c>
    </row>
    <row r="36" spans="1:11">
      <c r="B36" s="22"/>
      <c r="C36" s="23"/>
      <c r="D36" s="23"/>
      <c r="E36" s="23"/>
      <c r="F36" s="24"/>
      <c r="G36" s="25"/>
      <c r="H36" s="24"/>
      <c r="I36" s="26"/>
      <c r="J36" s="26"/>
      <c r="K36" s="1" t="str">
        <f>IF(A36="","",VLOOKUP(A36,[3]ตัวครอง1กันยา56แนบท้าย!$B$17:$AI$116,4,FALSE))</f>
        <v/>
      </c>
    </row>
    <row r="37" spans="1:11">
      <c r="B37" s="29" t="s">
        <v>0</v>
      </c>
      <c r="C37" s="29"/>
      <c r="D37" s="29"/>
      <c r="E37" s="29"/>
      <c r="F37" s="29"/>
      <c r="G37" s="29"/>
      <c r="H37" s="29"/>
      <c r="I37" s="29"/>
      <c r="J37" s="29"/>
    </row>
    <row r="38" spans="1:11">
      <c r="B38" s="29" t="str">
        <f>"แนบท้ายคำสั่งโรงเรียน"&amp;K43&amp;"    ที่                  /2558  สั่ง  ณ  วันที่                  มิถุนายน  พ.ศ. 2558"</f>
        <v>แนบท้ายคำสั่งโรงเรียนปรางค์กู่    ที่                  /2558  สั่ง  ณ  วันที่                  มิถุนายน  พ.ศ. 2558</v>
      </c>
      <c r="C38" s="29"/>
      <c r="D38" s="29"/>
      <c r="E38" s="29"/>
      <c r="F38" s="29"/>
      <c r="G38" s="29"/>
      <c r="H38" s="29"/>
      <c r="I38" s="29"/>
    </row>
    <row r="39" spans="1:11">
      <c r="B39" s="2" t="s">
        <v>1</v>
      </c>
      <c r="C39" s="30" t="s">
        <v>2</v>
      </c>
      <c r="D39" s="31" t="s">
        <v>3</v>
      </c>
      <c r="E39" s="31"/>
      <c r="F39" s="3" t="s">
        <v>4</v>
      </c>
      <c r="G39" s="4" t="s">
        <v>5</v>
      </c>
      <c r="H39" s="4" t="s">
        <v>6</v>
      </c>
      <c r="I39" s="32" t="s">
        <v>7</v>
      </c>
      <c r="J39" s="35" t="s">
        <v>8</v>
      </c>
    </row>
    <row r="40" spans="1:11">
      <c r="B40" s="5" t="s">
        <v>9</v>
      </c>
      <c r="C40" s="30"/>
      <c r="D40" s="30" t="s">
        <v>10</v>
      </c>
      <c r="E40" s="30" t="s">
        <v>11</v>
      </c>
      <c r="F40" s="6" t="s">
        <v>12</v>
      </c>
      <c r="G40" s="7" t="s">
        <v>13</v>
      </c>
      <c r="H40" s="7" t="s">
        <v>4</v>
      </c>
      <c r="I40" s="33"/>
      <c r="J40" s="36"/>
    </row>
    <row r="41" spans="1:11">
      <c r="B41" s="5"/>
      <c r="C41" s="30"/>
      <c r="D41" s="30"/>
      <c r="E41" s="30"/>
      <c r="F41" s="8" t="s">
        <v>14</v>
      </c>
      <c r="G41" s="7" t="s">
        <v>15</v>
      </c>
      <c r="H41" s="7" t="s">
        <v>16</v>
      </c>
      <c r="I41" s="33"/>
      <c r="J41" s="36"/>
    </row>
    <row r="42" spans="1:11">
      <c r="B42" s="9" t="s">
        <v>17</v>
      </c>
      <c r="C42" s="30"/>
      <c r="D42" s="30"/>
      <c r="E42" s="30"/>
      <c r="F42" s="10" t="s">
        <v>18</v>
      </c>
      <c r="G42" s="11" t="s">
        <v>19</v>
      </c>
      <c r="H42" s="11" t="s">
        <v>18</v>
      </c>
      <c r="I42" s="34"/>
      <c r="J42" s="37"/>
    </row>
    <row r="43" spans="1:11">
      <c r="A43" s="1">
        <v>5</v>
      </c>
      <c r="B43" s="12">
        <v>1</v>
      </c>
      <c r="C43" s="13" t="str">
        <f>VLOOKUP(A43,[2]ทะเบียนคุม!A$4:AK$116,2,FALSE)</f>
        <v>นางสาวศิริพร พิมพ์โคตร</v>
      </c>
      <c r="D43" s="13" t="str">
        <f>VLOOKUP(A43,[2]ทะเบียนคุม!A$4:AK$116,3,FALSE)&amp;"/"&amp;VLOOKUP(A43,[2]ทะเบียนคุม!A$4:AK$116,4,FALSE)</f>
        <v>ครูพี่เลี้ยง/ปรางค์กู่</v>
      </c>
      <c r="E43" s="13" t="str">
        <f>VLOOKUP(A43,[2]ทะเบียนคุม!A$4:AK$116,7,FALSE)</f>
        <v>บริการ</v>
      </c>
      <c r="F43" s="14">
        <f>VLOOKUP(A43,[2]ทะเบียนคุม!A$4:AK$116,31,FALSE)</f>
        <v>12280</v>
      </c>
      <c r="G43" s="27">
        <f>VLOOKUP(A43,[2]ทะเบียนคุม!A$4:AK$116,34,FALSE)</f>
        <v>1005</v>
      </c>
      <c r="H43" s="14">
        <f>VLOOKUP(A43,[2]ทะเบียนคุม!A$4:AK$116,35,FALSE)</f>
        <v>13285</v>
      </c>
      <c r="I43" s="12" t="str">
        <f>VLOOKUP(A43,[2]ทะเบียนคุม!A$4:AM$116,39,FALSE)</f>
        <v>1411600090421</v>
      </c>
      <c r="J43" s="12"/>
      <c r="K43" s="1" t="str">
        <f>IF(A43="","",VLOOKUP(A43,[2]ทะเบียนคุม!A$4:AK$116,4,FALSE))</f>
        <v>ปรางค์กู่</v>
      </c>
    </row>
    <row r="44" spans="1:11">
      <c r="B44" s="17"/>
      <c r="C44" s="18"/>
      <c r="D44" s="18"/>
      <c r="E44" s="18"/>
      <c r="F44" s="19"/>
      <c r="G44" s="20"/>
      <c r="H44" s="19"/>
      <c r="I44" s="21"/>
      <c r="J44" s="21"/>
      <c r="K44" s="1" t="str">
        <f>IF(A44="","",VLOOKUP(A44,[3]ตัวครอง1กันยา56แนบท้าย!$B$17:$AI$116,4,FALSE))</f>
        <v/>
      </c>
    </row>
    <row r="45" spans="1:11">
      <c r="B45" s="22"/>
      <c r="C45" s="23"/>
      <c r="D45" s="23"/>
      <c r="E45" s="23"/>
      <c r="F45" s="24"/>
      <c r="G45" s="25"/>
      <c r="H45" s="24"/>
      <c r="I45" s="26"/>
      <c r="J45" s="26"/>
      <c r="K45" s="1" t="str">
        <f>IF(A45="","",VLOOKUP(A45,[3]ตัวครอง1กันยา56แนบท้าย!$B$17:$AI$116,4,FALSE))</f>
        <v/>
      </c>
    </row>
    <row r="46" spans="1:11">
      <c r="B46" s="29" t="s">
        <v>0</v>
      </c>
      <c r="C46" s="29"/>
      <c r="D46" s="29"/>
      <c r="E46" s="29"/>
      <c r="F46" s="29"/>
      <c r="G46" s="29"/>
      <c r="H46" s="29"/>
      <c r="I46" s="29"/>
      <c r="J46" s="29"/>
    </row>
    <row r="47" spans="1:11">
      <c r="B47" s="29" t="str">
        <f>"แนบท้ายคำสั่งโรงเรียน"&amp;K52&amp;"    ที่                  /2558  สั่ง  ณ  วันที่                  มิถุนายน  พ.ศ. 2558"</f>
        <v>แนบท้ายคำสั่งโรงเรียนบ้านดินทรายอ่อน    ที่                  /2558  สั่ง  ณ  วันที่                  มิถุนายน  พ.ศ. 2558</v>
      </c>
      <c r="C47" s="29"/>
      <c r="D47" s="29"/>
      <c r="E47" s="29"/>
      <c r="F47" s="29"/>
      <c r="G47" s="29"/>
      <c r="H47" s="29"/>
      <c r="I47" s="29"/>
    </row>
    <row r="48" spans="1:11">
      <c r="B48" s="2" t="s">
        <v>1</v>
      </c>
      <c r="C48" s="30" t="s">
        <v>2</v>
      </c>
      <c r="D48" s="31" t="s">
        <v>3</v>
      </c>
      <c r="E48" s="31"/>
      <c r="F48" s="3" t="s">
        <v>4</v>
      </c>
      <c r="G48" s="4" t="s">
        <v>5</v>
      </c>
      <c r="H48" s="4" t="s">
        <v>6</v>
      </c>
      <c r="I48" s="32" t="s">
        <v>7</v>
      </c>
      <c r="J48" s="35" t="s">
        <v>8</v>
      </c>
    </row>
    <row r="49" spans="1:11">
      <c r="B49" s="5" t="s">
        <v>9</v>
      </c>
      <c r="C49" s="30"/>
      <c r="D49" s="30" t="s">
        <v>10</v>
      </c>
      <c r="E49" s="30" t="s">
        <v>11</v>
      </c>
      <c r="F49" s="6" t="s">
        <v>12</v>
      </c>
      <c r="G49" s="7" t="s">
        <v>13</v>
      </c>
      <c r="H49" s="7" t="s">
        <v>4</v>
      </c>
      <c r="I49" s="33"/>
      <c r="J49" s="36"/>
    </row>
    <row r="50" spans="1:11">
      <c r="B50" s="5"/>
      <c r="C50" s="30"/>
      <c r="D50" s="30"/>
      <c r="E50" s="30"/>
      <c r="F50" s="8" t="s">
        <v>14</v>
      </c>
      <c r="G50" s="7" t="s">
        <v>15</v>
      </c>
      <c r="H50" s="7" t="s">
        <v>16</v>
      </c>
      <c r="I50" s="33"/>
      <c r="J50" s="36"/>
    </row>
    <row r="51" spans="1:11">
      <c r="B51" s="9" t="s">
        <v>17</v>
      </c>
      <c r="C51" s="30"/>
      <c r="D51" s="30"/>
      <c r="E51" s="30"/>
      <c r="F51" s="10" t="s">
        <v>18</v>
      </c>
      <c r="G51" s="11" t="s">
        <v>19</v>
      </c>
      <c r="H51" s="11" t="s">
        <v>18</v>
      </c>
      <c r="I51" s="34"/>
      <c r="J51" s="37"/>
    </row>
    <row r="52" spans="1:11">
      <c r="A52" s="1">
        <v>6</v>
      </c>
      <c r="B52" s="12">
        <v>1</v>
      </c>
      <c r="C52" s="13" t="str">
        <f>VLOOKUP(A52,[2]ทะเบียนคุม!A$4:AK$116,2,FALSE)</f>
        <v>นางชรินรัตน์ กองทา</v>
      </c>
      <c r="D52" s="13" t="str">
        <f>VLOOKUP(A52,[2]ทะเบียนคุม!A$4:AK$116,3,FALSE)&amp;"/"&amp;VLOOKUP(A52,[2]ทะเบียนคุม!A$4:AK$116,4,FALSE)</f>
        <v>ครูพี่เลี้ยง/บ้านดินทรายอ่อน</v>
      </c>
      <c r="E52" s="13" t="str">
        <f>VLOOKUP(A52,[2]ทะเบียนคุม!A$4:AK$116,7,FALSE)</f>
        <v>บริการ</v>
      </c>
      <c r="F52" s="14">
        <f>VLOOKUP(A52,[2]ทะเบียนคุม!A$4:AK$116,31,FALSE)</f>
        <v>13200</v>
      </c>
      <c r="G52" s="15">
        <f>VLOOKUP(A52,[2]ทะเบียนคุม!A$4:AK$116,34,FALSE)</f>
        <v>85</v>
      </c>
      <c r="H52" s="14">
        <f>VLOOKUP(A52,[2]ทะเบียนคุม!A$4:AK$116,35,FALSE)</f>
        <v>13285</v>
      </c>
      <c r="I52" s="12" t="str">
        <f>VLOOKUP(A52,[2]ทะเบียนคุม!A$4:AM$116,39,FALSE)</f>
        <v>3411200385382</v>
      </c>
      <c r="J52" s="12"/>
      <c r="K52" s="1" t="str">
        <f>IF(A52="","",VLOOKUP(A52,[2]ทะเบียนคุม!A$4:AK$116,4,FALSE))</f>
        <v>บ้านดินทรายอ่อน</v>
      </c>
    </row>
    <row r="53" spans="1:11">
      <c r="B53" s="17"/>
      <c r="C53" s="18"/>
      <c r="D53" s="18"/>
      <c r="E53" s="18"/>
      <c r="F53" s="19"/>
      <c r="G53" s="20"/>
      <c r="H53" s="19"/>
      <c r="I53" s="21"/>
      <c r="J53" s="21"/>
      <c r="K53" s="1" t="str">
        <f>IF(A53="","",VLOOKUP(A53,[3]ตัวครอง1กันยา56แนบท้าย!$B$17:$AI$116,4,FALSE))</f>
        <v/>
      </c>
    </row>
    <row r="54" spans="1:11">
      <c r="B54" s="22"/>
      <c r="C54" s="23"/>
      <c r="D54" s="23"/>
      <c r="E54" s="23"/>
      <c r="F54" s="24"/>
      <c r="G54" s="25"/>
      <c r="H54" s="24"/>
      <c r="I54" s="26"/>
      <c r="J54" s="26"/>
      <c r="K54" s="1" t="str">
        <f>IF(A54="","",VLOOKUP(A54,[3]ตัวครอง1กันยา56แนบท้าย!$B$17:$AI$116,4,FALSE))</f>
        <v/>
      </c>
    </row>
    <row r="55" spans="1:11">
      <c r="B55" s="29" t="s">
        <v>0</v>
      </c>
      <c r="C55" s="29"/>
      <c r="D55" s="29"/>
      <c r="E55" s="29"/>
      <c r="F55" s="29"/>
      <c r="G55" s="29"/>
      <c r="H55" s="29"/>
      <c r="I55" s="29"/>
      <c r="J55" s="29"/>
    </row>
    <row r="56" spans="1:11">
      <c r="B56" s="29" t="str">
        <f>"แนบท้ายคำสั่งโรงเรียน"&amp;K61&amp;"    ที่                  /2558  สั่ง  ณ  วันที่                  มิถุนายน  พ.ศ. 2558"</f>
        <v>แนบท้ายคำสั่งโรงเรียนบ้านพร้าว    ที่                  /2558  สั่ง  ณ  วันที่                  มิถุนายน  พ.ศ. 2558</v>
      </c>
      <c r="C56" s="29"/>
      <c r="D56" s="29"/>
      <c r="E56" s="29"/>
      <c r="F56" s="29"/>
      <c r="G56" s="29"/>
      <c r="H56" s="29"/>
      <c r="I56" s="29"/>
    </row>
    <row r="57" spans="1:11">
      <c r="B57" s="2" t="s">
        <v>1</v>
      </c>
      <c r="C57" s="30" t="s">
        <v>2</v>
      </c>
      <c r="D57" s="31" t="s">
        <v>3</v>
      </c>
      <c r="E57" s="31"/>
      <c r="F57" s="3" t="s">
        <v>4</v>
      </c>
      <c r="G57" s="4" t="s">
        <v>5</v>
      </c>
      <c r="H57" s="4" t="s">
        <v>6</v>
      </c>
      <c r="I57" s="32" t="s">
        <v>7</v>
      </c>
      <c r="J57" s="35" t="s">
        <v>8</v>
      </c>
    </row>
    <row r="58" spans="1:11">
      <c r="B58" s="5" t="s">
        <v>9</v>
      </c>
      <c r="C58" s="30"/>
      <c r="D58" s="30" t="s">
        <v>10</v>
      </c>
      <c r="E58" s="30" t="s">
        <v>11</v>
      </c>
      <c r="F58" s="6" t="s">
        <v>12</v>
      </c>
      <c r="G58" s="7" t="s">
        <v>13</v>
      </c>
      <c r="H58" s="7" t="s">
        <v>4</v>
      </c>
      <c r="I58" s="33"/>
      <c r="J58" s="36"/>
    </row>
    <row r="59" spans="1:11">
      <c r="B59" s="5"/>
      <c r="C59" s="30"/>
      <c r="D59" s="30"/>
      <c r="E59" s="30"/>
      <c r="F59" s="8" t="s">
        <v>14</v>
      </c>
      <c r="G59" s="7" t="s">
        <v>15</v>
      </c>
      <c r="H59" s="7" t="s">
        <v>16</v>
      </c>
      <c r="I59" s="33"/>
      <c r="J59" s="36"/>
    </row>
    <row r="60" spans="1:11">
      <c r="B60" s="9" t="s">
        <v>17</v>
      </c>
      <c r="C60" s="30"/>
      <c r="D60" s="30"/>
      <c r="E60" s="30"/>
      <c r="F60" s="10" t="s">
        <v>18</v>
      </c>
      <c r="G60" s="11" t="s">
        <v>19</v>
      </c>
      <c r="H60" s="11" t="s">
        <v>18</v>
      </c>
      <c r="I60" s="34"/>
      <c r="J60" s="37"/>
    </row>
    <row r="61" spans="1:11">
      <c r="A61" s="1">
        <v>7</v>
      </c>
      <c r="B61" s="12">
        <v>1</v>
      </c>
      <c r="C61" s="13" t="str">
        <f>VLOOKUP(A61,[2]ทะเบียนคุม!A$4:AK$116,2,FALSE)</f>
        <v>นายเจษฎากร พุ่มอยู่</v>
      </c>
      <c r="D61" s="13" t="str">
        <f>VLOOKUP(A61,[2]ทะเบียนคุม!A$4:AK$116,3,FALSE)&amp;"/"&amp;VLOOKUP(A61,[2]ทะเบียนคุม!A$4:AK$116,4,FALSE)</f>
        <v>ครูพี่เลี้ยง/บ้านพร้าว</v>
      </c>
      <c r="E61" s="13" t="str">
        <f>VLOOKUP(A61,[2]ทะเบียนคุม!A$4:AK$116,7,FALSE)</f>
        <v>บริการ</v>
      </c>
      <c r="F61" s="14">
        <f>VLOOKUP(A61,[2]ทะเบียนคุม!A$4:AK$116,31,FALSE)</f>
        <v>11140</v>
      </c>
      <c r="G61" s="27">
        <f>VLOOKUP(A61,[2]ทะเบียนคุม!A$4:AK$116,34,FALSE)</f>
        <v>2000</v>
      </c>
      <c r="H61" s="14">
        <f>VLOOKUP(A61,[2]ทะเบียนคุม!A$4:AK$116,35,FALSE)</f>
        <v>13140</v>
      </c>
      <c r="I61" s="12" t="str">
        <f>VLOOKUP(A61,[2]ทะเบียนคุม!A$4:AM$116,39,FALSE)</f>
        <v>3410101298243</v>
      </c>
      <c r="J61" s="12"/>
      <c r="K61" s="1" t="str">
        <f>IF(A61="","",VLOOKUP(A61,[2]ทะเบียนคุม!A$4:AK$116,4,FALSE))</f>
        <v>บ้านพร้าว</v>
      </c>
    </row>
    <row r="62" spans="1:11">
      <c r="B62" s="17"/>
      <c r="C62" s="18"/>
      <c r="D62" s="18"/>
      <c r="E62" s="18"/>
      <c r="F62" s="19"/>
      <c r="G62" s="20"/>
      <c r="H62" s="19"/>
      <c r="I62" s="21"/>
      <c r="J62" s="21"/>
      <c r="K62" s="1" t="str">
        <f>IF(A62="","",VLOOKUP(A62,[3]ตัวครอง1กันยา56แนบท้าย!$B$17:$AI$116,4,FALSE))</f>
        <v/>
      </c>
    </row>
    <row r="63" spans="1:11">
      <c r="B63" s="22"/>
      <c r="C63" s="23"/>
      <c r="D63" s="23"/>
      <c r="E63" s="23"/>
      <c r="F63" s="24"/>
      <c r="G63" s="25"/>
      <c r="H63" s="24"/>
      <c r="I63" s="26"/>
      <c r="J63" s="26"/>
      <c r="K63" s="1" t="str">
        <f>IF(A63="","",VLOOKUP(A63,[3]ตัวครอง1กันยา56แนบท้าย!$B$17:$AI$116,4,FALSE))</f>
        <v/>
      </c>
    </row>
    <row r="64" spans="1:11">
      <c r="B64" s="29" t="s">
        <v>0</v>
      </c>
      <c r="C64" s="29"/>
      <c r="D64" s="29"/>
      <c r="E64" s="29"/>
      <c r="F64" s="29"/>
      <c r="G64" s="29"/>
      <c r="H64" s="29"/>
      <c r="I64" s="29"/>
      <c r="J64" s="29"/>
    </row>
    <row r="65" spans="1:11">
      <c r="B65" s="29" t="str">
        <f>"แนบท้ายคำสั่งโรงเรียน"&amp;K70&amp;"    ที่                  /2558  สั่ง  ณ  วันที่                  มิถุนายน  พ.ศ. 2558"</f>
        <v>แนบท้ายคำสั่งโรงเรียนบ้านเพ็กเฟื้อย    ที่                  /2558  สั่ง  ณ  วันที่                  มิถุนายน  พ.ศ. 2558</v>
      </c>
      <c r="C65" s="29"/>
      <c r="D65" s="29"/>
      <c r="E65" s="29"/>
      <c r="F65" s="29"/>
      <c r="G65" s="29"/>
      <c r="H65" s="29"/>
      <c r="I65" s="29"/>
    </row>
    <row r="66" spans="1:11">
      <c r="B66" s="2" t="s">
        <v>1</v>
      </c>
      <c r="C66" s="30" t="s">
        <v>2</v>
      </c>
      <c r="D66" s="31" t="s">
        <v>3</v>
      </c>
      <c r="E66" s="31"/>
      <c r="F66" s="3" t="s">
        <v>4</v>
      </c>
      <c r="G66" s="4" t="s">
        <v>5</v>
      </c>
      <c r="H66" s="4" t="s">
        <v>6</v>
      </c>
      <c r="I66" s="32" t="s">
        <v>7</v>
      </c>
      <c r="J66" s="35" t="s">
        <v>8</v>
      </c>
    </row>
    <row r="67" spans="1:11">
      <c r="B67" s="5" t="s">
        <v>9</v>
      </c>
      <c r="C67" s="30"/>
      <c r="D67" s="30" t="s">
        <v>10</v>
      </c>
      <c r="E67" s="30" t="s">
        <v>11</v>
      </c>
      <c r="F67" s="6" t="s">
        <v>12</v>
      </c>
      <c r="G67" s="7" t="s">
        <v>13</v>
      </c>
      <c r="H67" s="7" t="s">
        <v>4</v>
      </c>
      <c r="I67" s="33"/>
      <c r="J67" s="36"/>
    </row>
    <row r="68" spans="1:11">
      <c r="B68" s="5"/>
      <c r="C68" s="30"/>
      <c r="D68" s="30"/>
      <c r="E68" s="30"/>
      <c r="F68" s="8" t="s">
        <v>14</v>
      </c>
      <c r="G68" s="7" t="s">
        <v>15</v>
      </c>
      <c r="H68" s="7" t="s">
        <v>16</v>
      </c>
      <c r="I68" s="33"/>
      <c r="J68" s="36"/>
    </row>
    <row r="69" spans="1:11">
      <c r="B69" s="9" t="s">
        <v>17</v>
      </c>
      <c r="C69" s="30"/>
      <c r="D69" s="30"/>
      <c r="E69" s="30"/>
      <c r="F69" s="10" t="s">
        <v>18</v>
      </c>
      <c r="G69" s="11" t="s">
        <v>19</v>
      </c>
      <c r="H69" s="11" t="s">
        <v>18</v>
      </c>
      <c r="I69" s="34"/>
      <c r="J69" s="37"/>
    </row>
    <row r="70" spans="1:11">
      <c r="A70" s="1">
        <v>8</v>
      </c>
      <c r="B70" s="12">
        <v>1</v>
      </c>
      <c r="C70" s="13" t="str">
        <f>VLOOKUP(A70,[2]ทะเบียนคุม!A$4:AK$116,2,FALSE)</f>
        <v>นางสาววิไลพร อ่อนสะอาด</v>
      </c>
      <c r="D70" s="13" t="str">
        <f>VLOOKUP(A70,[2]ทะเบียนคุม!A$4:AK$116,3,FALSE)&amp;"/"&amp;VLOOKUP(A70,[2]ทะเบียนคุม!A$4:AK$116,4,FALSE)</f>
        <v>ครูพี่เลี้ยง/บ้านเพ็กเฟื้อย</v>
      </c>
      <c r="E70" s="13" t="str">
        <f>VLOOKUP(A70,[2]ทะเบียนคุม!A$4:AK$116,7,FALSE)</f>
        <v>บริการ</v>
      </c>
      <c r="F70" s="14">
        <f>VLOOKUP(A70,[2]ทะเบียนคุม!A$4:AK$116,31,FALSE)</f>
        <v>12240</v>
      </c>
      <c r="G70" s="27">
        <f>VLOOKUP(A70,[2]ทะเบียนคุม!A$4:AK$116,34,FALSE)</f>
        <v>1045</v>
      </c>
      <c r="H70" s="14">
        <f>VLOOKUP(A70,[2]ทะเบียนคุม!A$4:AK$116,35,FALSE)</f>
        <v>13285</v>
      </c>
      <c r="I70" s="12" t="str">
        <f>VLOOKUP(A70,[2]ทะเบียนคุม!A$4:AM$116,39,FALSE)</f>
        <v>3411200808500</v>
      </c>
      <c r="J70" s="12"/>
      <c r="K70" s="1" t="str">
        <f>IF(A70="","",VLOOKUP(A70,[2]ทะเบียนคุม!A$4:AK$116,4,FALSE))</f>
        <v>บ้านเพ็กเฟื้อย</v>
      </c>
    </row>
    <row r="71" spans="1:11">
      <c r="B71" s="17"/>
      <c r="C71" s="18"/>
      <c r="D71" s="18"/>
      <c r="E71" s="18"/>
      <c r="F71" s="19"/>
      <c r="G71" s="20"/>
      <c r="H71" s="19"/>
      <c r="I71" s="21"/>
      <c r="J71" s="21"/>
      <c r="K71" s="1" t="str">
        <f>IF(A71="","",VLOOKUP(A71,[3]ตัวครอง1กันยา56แนบท้าย!$B$17:$AI$116,4,FALSE))</f>
        <v/>
      </c>
    </row>
    <row r="72" spans="1:11">
      <c r="B72" s="22"/>
      <c r="C72" s="23"/>
      <c r="D72" s="23"/>
      <c r="E72" s="23"/>
      <c r="F72" s="24"/>
      <c r="G72" s="25"/>
      <c r="H72" s="24"/>
      <c r="I72" s="26"/>
      <c r="J72" s="26"/>
      <c r="K72" s="1" t="str">
        <f>IF(A72="","",VLOOKUP(A72,[3]ตัวครอง1กันยา56แนบท้าย!$B$17:$AI$116,4,FALSE))</f>
        <v/>
      </c>
    </row>
    <row r="73" spans="1:11">
      <c r="B73" s="29" t="s">
        <v>0</v>
      </c>
      <c r="C73" s="29"/>
      <c r="D73" s="29"/>
      <c r="E73" s="29"/>
      <c r="F73" s="29"/>
      <c r="G73" s="29"/>
      <c r="H73" s="29"/>
      <c r="I73" s="29"/>
      <c r="J73" s="29"/>
    </row>
    <row r="74" spans="1:11">
      <c r="B74" s="29" t="str">
        <f>"แนบท้ายคำสั่งโรงเรียน"&amp;K79&amp;"    ที่                  /2558  สั่ง  ณ  วันที่                  มิถุนายน  พ.ศ. 2558"</f>
        <v>แนบท้ายคำสั่งโรงเรียนบ้านห้วยค้อ    ที่                  /2558  สั่ง  ณ  วันที่                  มิถุนายน  พ.ศ. 2558</v>
      </c>
      <c r="C74" s="29"/>
      <c r="D74" s="29"/>
      <c r="E74" s="29"/>
      <c r="F74" s="29"/>
      <c r="G74" s="29"/>
      <c r="H74" s="29"/>
      <c r="I74" s="29"/>
    </row>
    <row r="75" spans="1:11">
      <c r="B75" s="2" t="s">
        <v>1</v>
      </c>
      <c r="C75" s="30" t="s">
        <v>2</v>
      </c>
      <c r="D75" s="31" t="s">
        <v>3</v>
      </c>
      <c r="E75" s="31"/>
      <c r="F75" s="3" t="s">
        <v>4</v>
      </c>
      <c r="G75" s="4" t="s">
        <v>5</v>
      </c>
      <c r="H75" s="4" t="s">
        <v>6</v>
      </c>
      <c r="I75" s="32" t="s">
        <v>7</v>
      </c>
      <c r="J75" s="35" t="s">
        <v>8</v>
      </c>
    </row>
    <row r="76" spans="1:11">
      <c r="B76" s="5" t="s">
        <v>9</v>
      </c>
      <c r="C76" s="30"/>
      <c r="D76" s="30" t="s">
        <v>10</v>
      </c>
      <c r="E76" s="30" t="s">
        <v>11</v>
      </c>
      <c r="F76" s="6" t="s">
        <v>12</v>
      </c>
      <c r="G76" s="7" t="s">
        <v>13</v>
      </c>
      <c r="H76" s="7" t="s">
        <v>4</v>
      </c>
      <c r="I76" s="33"/>
      <c r="J76" s="36"/>
    </row>
    <row r="77" spans="1:11">
      <c r="B77" s="5"/>
      <c r="C77" s="30"/>
      <c r="D77" s="30"/>
      <c r="E77" s="30"/>
      <c r="F77" s="8" t="s">
        <v>14</v>
      </c>
      <c r="G77" s="7" t="s">
        <v>15</v>
      </c>
      <c r="H77" s="7" t="s">
        <v>16</v>
      </c>
      <c r="I77" s="33"/>
      <c r="J77" s="36"/>
    </row>
    <row r="78" spans="1:11">
      <c r="B78" s="9" t="s">
        <v>17</v>
      </c>
      <c r="C78" s="30"/>
      <c r="D78" s="30"/>
      <c r="E78" s="30"/>
      <c r="F78" s="10" t="s">
        <v>18</v>
      </c>
      <c r="G78" s="11" t="s">
        <v>19</v>
      </c>
      <c r="H78" s="11" t="s">
        <v>18</v>
      </c>
      <c r="I78" s="34"/>
      <c r="J78" s="37"/>
    </row>
    <row r="79" spans="1:11">
      <c r="A79" s="1">
        <v>9</v>
      </c>
      <c r="B79" s="12">
        <v>1</v>
      </c>
      <c r="C79" s="13" t="str">
        <f>VLOOKUP(A79,[2]ทะเบียนคุม!A$4:AK$116,2,FALSE)</f>
        <v>นางสาวกุลนัฐดา ดีหล้า</v>
      </c>
      <c r="D79" s="13" t="str">
        <f>VLOOKUP(A79,[2]ทะเบียนคุม!A$4:AK$116,3,FALSE)&amp;"/"&amp;VLOOKUP(A79,[2]ทะเบียนคุม!A$4:AK$116,4,FALSE)</f>
        <v>ครูพี่เลี้ยง/บ้านห้วยค้อ</v>
      </c>
      <c r="E79" s="13" t="str">
        <f>VLOOKUP(A79,[2]ทะเบียนคุม!A$4:AK$116,7,FALSE)</f>
        <v>บริการ</v>
      </c>
      <c r="F79" s="14">
        <f>VLOOKUP(A79,[2]ทะเบียนคุม!A$4:AK$116,31,FALSE)</f>
        <v>12560</v>
      </c>
      <c r="G79" s="15">
        <f>VLOOKUP(A79,[2]ทะเบียนคุม!A$4:AK$116,34,FALSE)</f>
        <v>725</v>
      </c>
      <c r="H79" s="14">
        <f>VLOOKUP(A79,[2]ทะเบียนคุม!A$4:AK$116,35,FALSE)</f>
        <v>13285</v>
      </c>
      <c r="I79" s="12" t="str">
        <f>VLOOKUP(A79,[2]ทะเบียนคุม!A$4:AM$116,39,FALSE)</f>
        <v>3411200739346</v>
      </c>
      <c r="J79" s="12"/>
      <c r="K79" s="1" t="str">
        <f>IF(A79="","",VLOOKUP(A79,[2]ทะเบียนคุม!A$4:AK$116,4,FALSE))</f>
        <v>บ้านห้วยค้อ</v>
      </c>
    </row>
    <row r="80" spans="1:11">
      <c r="B80" s="17"/>
      <c r="C80" s="18"/>
      <c r="D80" s="18"/>
      <c r="E80" s="18"/>
      <c r="F80" s="19"/>
      <c r="G80" s="20"/>
      <c r="H80" s="19"/>
      <c r="I80" s="21"/>
      <c r="J80" s="21"/>
      <c r="K80" s="1" t="str">
        <f>IF(A80="","",VLOOKUP(A80,[3]ตัวครอง1กันยา56แนบท้าย!$B$17:$AI$116,4,FALSE))</f>
        <v/>
      </c>
    </row>
    <row r="81" spans="1:11">
      <c r="B81" s="22"/>
      <c r="C81" s="23"/>
      <c r="D81" s="23"/>
      <c r="E81" s="23"/>
      <c r="F81" s="24"/>
      <c r="G81" s="25"/>
      <c r="H81" s="24"/>
      <c r="I81" s="26"/>
      <c r="J81" s="26"/>
      <c r="K81" s="1" t="str">
        <f>IF(A81="","",VLOOKUP(A81,[3]ตัวครอง1กันยา56แนบท้าย!$B$17:$AI$116,4,FALSE))</f>
        <v/>
      </c>
    </row>
    <row r="82" spans="1:11">
      <c r="B82" s="29" t="s">
        <v>0</v>
      </c>
      <c r="C82" s="29"/>
      <c r="D82" s="29"/>
      <c r="E82" s="29"/>
      <c r="F82" s="29"/>
      <c r="G82" s="29"/>
      <c r="H82" s="29"/>
      <c r="I82" s="29"/>
      <c r="J82" s="29"/>
    </row>
    <row r="83" spans="1:11">
      <c r="B83" s="29" t="str">
        <f>"แนบท้ายคำสั่งโรงเรียน"&amp;K88&amp;"    ที่                  /2558  สั่ง  ณ  วันที่                  มิถุนายน  พ.ศ. 2558"</f>
        <v>แนบท้ายคำสั่งโรงเรียนชุมชนบ้านนากอก    ที่                  /2558  สั่ง  ณ  วันที่                  มิถุนายน  พ.ศ. 2558</v>
      </c>
      <c r="C83" s="29"/>
      <c r="D83" s="29"/>
      <c r="E83" s="29"/>
      <c r="F83" s="29"/>
      <c r="G83" s="29"/>
      <c r="H83" s="29"/>
      <c r="I83" s="29"/>
    </row>
    <row r="84" spans="1:11">
      <c r="B84" s="2" t="s">
        <v>1</v>
      </c>
      <c r="C84" s="30" t="s">
        <v>2</v>
      </c>
      <c r="D84" s="31" t="s">
        <v>3</v>
      </c>
      <c r="E84" s="31"/>
      <c r="F84" s="3" t="s">
        <v>4</v>
      </c>
      <c r="G84" s="4" t="s">
        <v>5</v>
      </c>
      <c r="H84" s="4" t="s">
        <v>6</v>
      </c>
      <c r="I84" s="32" t="s">
        <v>7</v>
      </c>
      <c r="J84" s="35" t="s">
        <v>8</v>
      </c>
    </row>
    <row r="85" spans="1:11">
      <c r="B85" s="5" t="s">
        <v>9</v>
      </c>
      <c r="C85" s="30"/>
      <c r="D85" s="30" t="s">
        <v>10</v>
      </c>
      <c r="E85" s="30" t="s">
        <v>11</v>
      </c>
      <c r="F85" s="6" t="s">
        <v>12</v>
      </c>
      <c r="G85" s="7" t="s">
        <v>13</v>
      </c>
      <c r="H85" s="7" t="s">
        <v>4</v>
      </c>
      <c r="I85" s="33"/>
      <c r="J85" s="36"/>
    </row>
    <row r="86" spans="1:11">
      <c r="B86" s="5"/>
      <c r="C86" s="30"/>
      <c r="D86" s="30"/>
      <c r="E86" s="30"/>
      <c r="F86" s="8" t="s">
        <v>14</v>
      </c>
      <c r="G86" s="7" t="s">
        <v>15</v>
      </c>
      <c r="H86" s="7" t="s">
        <v>16</v>
      </c>
      <c r="I86" s="33"/>
      <c r="J86" s="36"/>
    </row>
    <row r="87" spans="1:11">
      <c r="B87" s="9" t="s">
        <v>17</v>
      </c>
      <c r="C87" s="30"/>
      <c r="D87" s="30"/>
      <c r="E87" s="30"/>
      <c r="F87" s="10" t="s">
        <v>18</v>
      </c>
      <c r="G87" s="11" t="s">
        <v>19</v>
      </c>
      <c r="H87" s="11" t="s">
        <v>18</v>
      </c>
      <c r="I87" s="34"/>
      <c r="J87" s="37"/>
    </row>
    <row r="88" spans="1:11">
      <c r="A88" s="1">
        <v>10</v>
      </c>
      <c r="B88" s="12">
        <v>1</v>
      </c>
      <c r="C88" s="13" t="str">
        <f>VLOOKUP(A88,[2]ทะเบียนคุม!A$4:AK$116,2,FALSE)</f>
        <v>นางสาวจิตรพัสตร์ ชลิตานนท์</v>
      </c>
      <c r="D88" s="13" t="str">
        <f>VLOOKUP(A88,[2]ทะเบียนคุม!A$4:AK$116,3,FALSE)&amp;"/"&amp;VLOOKUP(A88,[2]ทะเบียนคุม!A$4:AK$116,4,FALSE)</f>
        <v>ครูพี่เลี้ยง/ชุมชนบ้านนากอก</v>
      </c>
      <c r="E88" s="13" t="str">
        <f>VLOOKUP(A88,[2]ทะเบียนคุม!A$4:AK$116,7,FALSE)</f>
        <v>บริการ</v>
      </c>
      <c r="F88" s="14">
        <f>VLOOKUP(A88,[2]ทะเบียนคุม!A$4:AK$116,31,FALSE)</f>
        <v>13010</v>
      </c>
      <c r="G88" s="15">
        <f>VLOOKUP(A88,[2]ทะเบียนคุม!A$4:AK$116,34,FALSE)</f>
        <v>275</v>
      </c>
      <c r="H88" s="14">
        <f>VLOOKUP(A88,[2]ทะเบียนคุม!A$4:AK$116,35,FALSE)</f>
        <v>13285</v>
      </c>
      <c r="I88" s="12" t="str">
        <f>VLOOKUP(A88,[2]ทะเบียนคุม!A$4:AM$116,39,FALSE)</f>
        <v>3100502137154</v>
      </c>
      <c r="J88" s="12"/>
      <c r="K88" s="1" t="str">
        <f>IF(A88="","",VLOOKUP(A88,[2]ทะเบียนคุม!A$4:AK$116,4,FALSE))</f>
        <v>ชุมชนบ้านนากอก</v>
      </c>
    </row>
    <row r="89" spans="1:11">
      <c r="B89" s="17"/>
      <c r="C89" s="18"/>
      <c r="D89" s="18"/>
      <c r="E89" s="18"/>
      <c r="F89" s="19"/>
      <c r="G89" s="20"/>
      <c r="H89" s="19"/>
      <c r="I89" s="21"/>
      <c r="J89" s="21"/>
      <c r="K89" s="1" t="str">
        <f>IF(A89="","",VLOOKUP(A89,[3]ตัวครอง1กันยา56แนบท้าย!$B$17:$AI$116,4,FALSE))</f>
        <v/>
      </c>
    </row>
    <row r="90" spans="1:11">
      <c r="B90" s="22"/>
      <c r="C90" s="23"/>
      <c r="D90" s="23"/>
      <c r="E90" s="23"/>
      <c r="F90" s="24"/>
      <c r="G90" s="25"/>
      <c r="H90" s="24"/>
      <c r="I90" s="26"/>
      <c r="J90" s="26"/>
      <c r="K90" s="1" t="str">
        <f>IF(A90="","",VLOOKUP(A90,[3]ตัวครอง1กันยา56แนบท้าย!$B$17:$AI$116,4,FALSE))</f>
        <v/>
      </c>
    </row>
    <row r="91" spans="1:11">
      <c r="B91" s="29" t="s">
        <v>0</v>
      </c>
      <c r="C91" s="29"/>
      <c r="D91" s="29"/>
      <c r="E91" s="29"/>
      <c r="F91" s="29"/>
      <c r="G91" s="29"/>
      <c r="H91" s="29"/>
      <c r="I91" s="29"/>
      <c r="J91" s="29"/>
    </row>
    <row r="92" spans="1:11">
      <c r="B92" s="29" t="str">
        <f>"แนบท้ายคำสั่งโรงเรียน"&amp;K97&amp;"    ที่                  /2558  สั่ง  ณ  วันที่                  มิถุนายน  พ.ศ. 2558"</f>
        <v>แนบท้ายคำสั่งโรงเรียนบ้านโนนสะอาด    ที่                  /2558  สั่ง  ณ  วันที่                  มิถุนายน  พ.ศ. 2558</v>
      </c>
      <c r="C92" s="29"/>
      <c r="D92" s="29"/>
      <c r="E92" s="29"/>
      <c r="F92" s="29"/>
      <c r="G92" s="29"/>
      <c r="H92" s="29"/>
      <c r="I92" s="29"/>
    </row>
    <row r="93" spans="1:11">
      <c r="B93" s="2" t="s">
        <v>1</v>
      </c>
      <c r="C93" s="30" t="s">
        <v>2</v>
      </c>
      <c r="D93" s="31" t="s">
        <v>3</v>
      </c>
      <c r="E93" s="31"/>
      <c r="F93" s="3" t="s">
        <v>4</v>
      </c>
      <c r="G93" s="4" t="s">
        <v>5</v>
      </c>
      <c r="H93" s="4" t="s">
        <v>6</v>
      </c>
      <c r="I93" s="32" t="s">
        <v>7</v>
      </c>
      <c r="J93" s="35" t="s">
        <v>8</v>
      </c>
    </row>
    <row r="94" spans="1:11">
      <c r="B94" s="5" t="s">
        <v>9</v>
      </c>
      <c r="C94" s="30"/>
      <c r="D94" s="30" t="s">
        <v>10</v>
      </c>
      <c r="E94" s="30" t="s">
        <v>11</v>
      </c>
      <c r="F94" s="6" t="s">
        <v>12</v>
      </c>
      <c r="G94" s="7" t="s">
        <v>13</v>
      </c>
      <c r="H94" s="7" t="s">
        <v>4</v>
      </c>
      <c r="I94" s="33"/>
      <c r="J94" s="36"/>
    </row>
    <row r="95" spans="1:11">
      <c r="B95" s="5"/>
      <c r="C95" s="30"/>
      <c r="D95" s="30"/>
      <c r="E95" s="30"/>
      <c r="F95" s="8" t="s">
        <v>14</v>
      </c>
      <c r="G95" s="7" t="s">
        <v>15</v>
      </c>
      <c r="H95" s="7" t="s">
        <v>16</v>
      </c>
      <c r="I95" s="33"/>
      <c r="J95" s="36"/>
    </row>
    <row r="96" spans="1:11">
      <c r="B96" s="9" t="s">
        <v>17</v>
      </c>
      <c r="C96" s="30"/>
      <c r="D96" s="30"/>
      <c r="E96" s="30"/>
      <c r="F96" s="10" t="s">
        <v>18</v>
      </c>
      <c r="G96" s="11" t="s">
        <v>19</v>
      </c>
      <c r="H96" s="11" t="s">
        <v>18</v>
      </c>
      <c r="I96" s="34"/>
      <c r="J96" s="37"/>
    </row>
    <row r="97" spans="1:11">
      <c r="A97" s="1">
        <v>11</v>
      </c>
      <c r="B97" s="12">
        <v>1</v>
      </c>
      <c r="C97" s="13" t="str">
        <f>VLOOKUP(A97,[2]ทะเบียนคุม!A$4:AK$116,2,FALSE)</f>
        <v>นางอมรรัตน์ ทิพย์พรมมา</v>
      </c>
      <c r="D97" s="13" t="str">
        <f>VLOOKUP(A97,[2]ทะเบียนคุม!A$4:AK$116,3,FALSE)&amp;"/"&amp;VLOOKUP(A97,[2]ทะเบียนคุม!A$4:AK$116,4,FALSE)</f>
        <v>ครูพี่เลี้ยง/บ้านโนนสะอาด</v>
      </c>
      <c r="E97" s="13" t="str">
        <f>VLOOKUP(A97,[2]ทะเบียนคุม!A$4:AK$116,7,FALSE)</f>
        <v>บริการ</v>
      </c>
      <c r="F97" s="14">
        <f>VLOOKUP(A97,[2]ทะเบียนคุม!A$4:AK$116,31,FALSE)</f>
        <v>12410</v>
      </c>
      <c r="G97" s="15">
        <f>VLOOKUP(A97,[2]ทะเบียนคุม!A$4:AK$116,34,FALSE)</f>
        <v>875</v>
      </c>
      <c r="H97" s="14">
        <f>VLOOKUP(A97,[2]ทะเบียนคุม!A$4:AK$116,35,FALSE)</f>
        <v>13285</v>
      </c>
      <c r="I97" s="12" t="str">
        <f>VLOOKUP(A97,[2]ทะเบียนคุม!A$4:AM$116,39,FALSE)</f>
        <v>1411300038955</v>
      </c>
      <c r="J97" s="12"/>
      <c r="K97" s="1" t="str">
        <f>IF(A97="","",VLOOKUP(A97,[2]ทะเบียนคุม!A$4:AK$116,4,FALSE))</f>
        <v>บ้านโนนสะอาด</v>
      </c>
    </row>
    <row r="98" spans="1:11">
      <c r="B98" s="17"/>
      <c r="C98" s="18"/>
      <c r="D98" s="18"/>
      <c r="E98" s="18"/>
      <c r="F98" s="19"/>
      <c r="G98" s="20"/>
      <c r="H98" s="19"/>
      <c r="I98" s="21"/>
      <c r="J98" s="21"/>
      <c r="K98" s="1" t="str">
        <f>IF(A98="","",VLOOKUP(A98,[3]ตัวครอง1กันยา56แนบท้าย!$B$17:$AI$116,4,FALSE))</f>
        <v/>
      </c>
    </row>
    <row r="99" spans="1:11">
      <c r="B99" s="22"/>
      <c r="C99" s="23"/>
      <c r="D99" s="23"/>
      <c r="E99" s="23"/>
      <c r="F99" s="24"/>
      <c r="G99" s="25"/>
      <c r="H99" s="24"/>
      <c r="I99" s="26"/>
      <c r="J99" s="26"/>
      <c r="K99" s="1" t="str">
        <f>IF(A99="","",VLOOKUP(A99,[3]ตัวครอง1กันยา56แนบท้าย!$B$17:$AI$116,4,FALSE))</f>
        <v/>
      </c>
    </row>
    <row r="100" spans="1:11">
      <c r="B100" s="29" t="s">
        <v>0</v>
      </c>
      <c r="C100" s="29"/>
      <c r="D100" s="29"/>
      <c r="E100" s="29"/>
      <c r="F100" s="29"/>
      <c r="G100" s="29"/>
      <c r="H100" s="29"/>
      <c r="I100" s="29"/>
      <c r="J100" s="29"/>
    </row>
    <row r="101" spans="1:11">
      <c r="B101" s="29" t="str">
        <f>"แนบท้ายคำสั่งโรงเรียน"&amp;K106&amp;"    ที่                  /2558  สั่ง  ณ  วันที่                  มิถุนายน  พ.ศ. 2558"</f>
        <v>แนบท้ายคำสั่งโรงเรียนบ้านหนองบัวน้อย    ที่                  /2558  สั่ง  ณ  วันที่                  มิถุนายน  พ.ศ. 2558</v>
      </c>
      <c r="C101" s="29"/>
      <c r="D101" s="29"/>
      <c r="E101" s="29"/>
      <c r="F101" s="29"/>
      <c r="G101" s="29"/>
      <c r="H101" s="29"/>
      <c r="I101" s="29"/>
    </row>
    <row r="102" spans="1:11">
      <c r="B102" s="2" t="s">
        <v>1</v>
      </c>
      <c r="C102" s="30" t="s">
        <v>2</v>
      </c>
      <c r="D102" s="31" t="s">
        <v>3</v>
      </c>
      <c r="E102" s="31"/>
      <c r="F102" s="3" t="s">
        <v>4</v>
      </c>
      <c r="G102" s="4" t="s">
        <v>5</v>
      </c>
      <c r="H102" s="4" t="s">
        <v>6</v>
      </c>
      <c r="I102" s="32" t="s">
        <v>7</v>
      </c>
      <c r="J102" s="35" t="s">
        <v>8</v>
      </c>
    </row>
    <row r="103" spans="1:11">
      <c r="B103" s="5" t="s">
        <v>9</v>
      </c>
      <c r="C103" s="30"/>
      <c r="D103" s="30" t="s">
        <v>10</v>
      </c>
      <c r="E103" s="30" t="s">
        <v>11</v>
      </c>
      <c r="F103" s="6" t="s">
        <v>12</v>
      </c>
      <c r="G103" s="7" t="s">
        <v>13</v>
      </c>
      <c r="H103" s="7" t="s">
        <v>4</v>
      </c>
      <c r="I103" s="33"/>
      <c r="J103" s="36"/>
    </row>
    <row r="104" spans="1:11">
      <c r="B104" s="5"/>
      <c r="C104" s="30"/>
      <c r="D104" s="30"/>
      <c r="E104" s="30"/>
      <c r="F104" s="8" t="s">
        <v>14</v>
      </c>
      <c r="G104" s="7" t="s">
        <v>15</v>
      </c>
      <c r="H104" s="7" t="s">
        <v>16</v>
      </c>
      <c r="I104" s="33"/>
      <c r="J104" s="36"/>
    </row>
    <row r="105" spans="1:11">
      <c r="B105" s="9" t="s">
        <v>17</v>
      </c>
      <c r="C105" s="30"/>
      <c r="D105" s="30"/>
      <c r="E105" s="30"/>
      <c r="F105" s="10" t="s">
        <v>18</v>
      </c>
      <c r="G105" s="11" t="s">
        <v>19</v>
      </c>
      <c r="H105" s="11" t="s">
        <v>18</v>
      </c>
      <c r="I105" s="34"/>
      <c r="J105" s="37"/>
    </row>
    <row r="106" spans="1:11">
      <c r="A106" s="1">
        <v>12</v>
      </c>
      <c r="B106" s="12">
        <v>1</v>
      </c>
      <c r="C106" s="13" t="str">
        <f>VLOOKUP(A106,[2]ทะเบียนคุม!A$4:AK$116,2,FALSE)</f>
        <v>นายนิติศาสตร์ ยางศรี</v>
      </c>
      <c r="D106" s="13" t="str">
        <f>VLOOKUP(A106,[2]ทะเบียนคุม!A$4:AK$116,3,FALSE)&amp;"/"&amp;VLOOKUP(A106,[2]ทะเบียนคุม!A$4:AK$116,4,FALSE)</f>
        <v>ครูพี่เลี้ยง/บ้านหนองบัวน้อย</v>
      </c>
      <c r="E106" s="13" t="str">
        <f>VLOOKUP(A106,[2]ทะเบียนคุม!A$4:AK$116,7,FALSE)</f>
        <v>บริการ</v>
      </c>
      <c r="F106" s="14">
        <f>VLOOKUP(A106,[2]ทะเบียนคุม!A$4:AK$116,31,FALSE)</f>
        <v>12320</v>
      </c>
      <c r="G106" s="15">
        <f>VLOOKUP(A106,[2]ทะเบียนคุม!A$4:AK$116,34,FALSE)</f>
        <v>965</v>
      </c>
      <c r="H106" s="14">
        <f>VLOOKUP(A106,[2]ทะเบียนคุม!A$4:AK$116,35,FALSE)</f>
        <v>13285</v>
      </c>
      <c r="I106" s="12" t="str">
        <f>VLOOKUP(A106,[2]ทะเบียนคุม!A$4:AM$116,39,FALSE)</f>
        <v>3411300030080</v>
      </c>
      <c r="J106" s="12"/>
      <c r="K106" s="1" t="str">
        <f>IF(A106="","",VLOOKUP(A106,[2]ทะเบียนคุม!A$4:AK$116,4,FALSE))</f>
        <v>บ้านหนองบัวน้อย</v>
      </c>
    </row>
    <row r="107" spans="1:11">
      <c r="B107" s="17"/>
      <c r="C107" s="18"/>
      <c r="D107" s="18"/>
      <c r="E107" s="18"/>
      <c r="F107" s="19"/>
      <c r="G107" s="20"/>
      <c r="H107" s="19"/>
      <c r="I107" s="21"/>
      <c r="J107" s="21"/>
      <c r="K107" s="1" t="str">
        <f>IF(A107="","",VLOOKUP(A107,[3]ตัวครอง1กันยา56แนบท้าย!$B$17:$AI$116,4,FALSE))</f>
        <v/>
      </c>
    </row>
    <row r="108" spans="1:11">
      <c r="B108" s="22"/>
      <c r="C108" s="23"/>
      <c r="D108" s="23"/>
      <c r="E108" s="23"/>
      <c r="F108" s="24"/>
      <c r="G108" s="25"/>
      <c r="H108" s="24"/>
      <c r="I108" s="26"/>
      <c r="J108" s="26"/>
      <c r="K108" s="1" t="str">
        <f>IF(A108="","",VLOOKUP(A108,[3]ตัวครอง1กันยา56แนบท้าย!$B$17:$AI$116,4,FALSE))</f>
        <v/>
      </c>
    </row>
    <row r="109" spans="1:11">
      <c r="B109" s="29" t="s">
        <v>0</v>
      </c>
      <c r="C109" s="29"/>
      <c r="D109" s="29"/>
      <c r="E109" s="29"/>
      <c r="F109" s="29"/>
      <c r="G109" s="29"/>
      <c r="H109" s="29"/>
      <c r="I109" s="29"/>
      <c r="J109" s="29"/>
    </row>
    <row r="110" spans="1:11">
      <c r="B110" s="29" t="str">
        <f>"แนบท้ายคำสั่งโรงเรียน"&amp;K115&amp;"    ที่                  /2558  สั่ง  ณ  วันที่                  มิถุนายน  พ.ศ. 2558"</f>
        <v>แนบท้ายคำสั่งโรงเรียนบ้านห้วยบง(ธนาคารกรุงเทพฯ 19)    ที่                  /2558  สั่ง  ณ  วันที่                  มิถุนายน  พ.ศ. 2558</v>
      </c>
      <c r="C110" s="29"/>
      <c r="D110" s="29"/>
      <c r="E110" s="29"/>
      <c r="F110" s="29"/>
      <c r="G110" s="29"/>
      <c r="H110" s="29"/>
      <c r="I110" s="29"/>
    </row>
    <row r="111" spans="1:11">
      <c r="B111" s="2" t="s">
        <v>1</v>
      </c>
      <c r="C111" s="30" t="s">
        <v>2</v>
      </c>
      <c r="D111" s="31" t="s">
        <v>3</v>
      </c>
      <c r="E111" s="31"/>
      <c r="F111" s="3" t="s">
        <v>4</v>
      </c>
      <c r="G111" s="4" t="s">
        <v>5</v>
      </c>
      <c r="H111" s="4" t="s">
        <v>6</v>
      </c>
      <c r="I111" s="32" t="s">
        <v>7</v>
      </c>
      <c r="J111" s="35" t="s">
        <v>8</v>
      </c>
    </row>
    <row r="112" spans="1:11">
      <c r="B112" s="5" t="s">
        <v>9</v>
      </c>
      <c r="C112" s="30"/>
      <c r="D112" s="30" t="s">
        <v>10</v>
      </c>
      <c r="E112" s="30" t="s">
        <v>11</v>
      </c>
      <c r="F112" s="6" t="s">
        <v>12</v>
      </c>
      <c r="G112" s="7" t="s">
        <v>13</v>
      </c>
      <c r="H112" s="7" t="s">
        <v>4</v>
      </c>
      <c r="I112" s="33"/>
      <c r="J112" s="36"/>
    </row>
    <row r="113" spans="1:11">
      <c r="B113" s="5"/>
      <c r="C113" s="30"/>
      <c r="D113" s="30"/>
      <c r="E113" s="30"/>
      <c r="F113" s="8" t="s">
        <v>14</v>
      </c>
      <c r="G113" s="7" t="s">
        <v>15</v>
      </c>
      <c r="H113" s="7" t="s">
        <v>16</v>
      </c>
      <c r="I113" s="33"/>
      <c r="J113" s="36"/>
    </row>
    <row r="114" spans="1:11">
      <c r="B114" s="9" t="s">
        <v>17</v>
      </c>
      <c r="C114" s="30"/>
      <c r="D114" s="30"/>
      <c r="E114" s="30"/>
      <c r="F114" s="10" t="s">
        <v>18</v>
      </c>
      <c r="G114" s="11" t="s">
        <v>19</v>
      </c>
      <c r="H114" s="11" t="s">
        <v>18</v>
      </c>
      <c r="I114" s="34"/>
      <c r="J114" s="37"/>
    </row>
    <row r="115" spans="1:11">
      <c r="A115" s="1">
        <v>13</v>
      </c>
      <c r="B115" s="12">
        <v>1</v>
      </c>
      <c r="C115" s="13" t="str">
        <f>VLOOKUP(A115,[2]ทะเบียนคุม!A$4:AK$116,2,FALSE)</f>
        <v>นางอรอุมา มีเบ้า</v>
      </c>
      <c r="D115" s="13" t="str">
        <f>VLOOKUP(A115,[2]ทะเบียนคุม!A$4:AK$116,3,FALSE)&amp;"/"&amp;VLOOKUP(A115,[2]ทะเบียนคุม!A$4:AK$116,4,FALSE)</f>
        <v>ครูพี่เลี้ยง/บ้านห้วยบง(ธนาคารกรุงเทพฯ 19)</v>
      </c>
      <c r="E115" s="13" t="str">
        <f>VLOOKUP(A115,[2]ทะเบียนคุม!A$4:AK$116,7,FALSE)</f>
        <v>บริการ</v>
      </c>
      <c r="F115" s="14">
        <f>VLOOKUP(A115,[2]ทะเบียนคุม!A$4:AK$116,31,FALSE)</f>
        <v>12460</v>
      </c>
      <c r="G115" s="15">
        <f>VLOOKUP(A115,[2]ทะเบียนคุม!A$4:AK$116,34,FALSE)</f>
        <v>825</v>
      </c>
      <c r="H115" s="14">
        <f>VLOOKUP(A115,[2]ทะเบียนคุม!A$4:AK$116,35,FALSE)</f>
        <v>13285</v>
      </c>
      <c r="I115" s="12" t="str">
        <f>VLOOKUP(A115,[2]ทะเบียนคุม!A$4:AM$116,39,FALSE)</f>
        <v>5411200096891</v>
      </c>
      <c r="J115" s="12"/>
      <c r="K115" s="1" t="str">
        <f>IF(A115="","",VLOOKUP(A115,[2]ทะเบียนคุม!A$4:AK$116,4,FALSE))</f>
        <v>บ้านห้วยบง(ธนาคารกรุงเทพฯ 19)</v>
      </c>
    </row>
    <row r="116" spans="1:11">
      <c r="B116" s="17"/>
      <c r="C116" s="18"/>
      <c r="D116" s="18"/>
      <c r="E116" s="18"/>
      <c r="F116" s="19"/>
      <c r="G116" s="20"/>
      <c r="H116" s="19"/>
      <c r="I116" s="21"/>
      <c r="J116" s="21"/>
      <c r="K116" s="1" t="str">
        <f>IF(A116="","",VLOOKUP(A116,[3]ตัวครอง1กันยา56แนบท้าย!$B$17:$AI$116,4,FALSE))</f>
        <v/>
      </c>
    </row>
    <row r="117" spans="1:11">
      <c r="B117" s="22"/>
      <c r="C117" s="23"/>
      <c r="D117" s="23"/>
      <c r="E117" s="23"/>
      <c r="F117" s="24"/>
      <c r="G117" s="25"/>
      <c r="H117" s="24"/>
      <c r="I117" s="26"/>
      <c r="J117" s="26"/>
      <c r="K117" s="1" t="str">
        <f>IF(A117="","",VLOOKUP(A117,[3]ตัวครอง1กันยา56แนบท้าย!$B$17:$AI$116,4,FALSE))</f>
        <v/>
      </c>
    </row>
    <row r="118" spans="1:11">
      <c r="B118" s="29" t="s">
        <v>0</v>
      </c>
      <c r="C118" s="29"/>
      <c r="D118" s="29"/>
      <c r="E118" s="29"/>
      <c r="F118" s="29"/>
      <c r="G118" s="29"/>
      <c r="H118" s="29"/>
      <c r="I118" s="29"/>
      <c r="J118" s="29"/>
    </row>
    <row r="119" spans="1:11">
      <c r="B119" s="29" t="str">
        <f>"แนบท้ายคำสั่งโรงเรียน"&amp;K124&amp;"    ที่                  /2558  สั่ง  ณ  วันที่                  มิถุนายน  พ.ศ. 2558"</f>
        <v>แนบท้ายคำสั่งโรงเรียนบ้านห้วยหว้าวังทอง    ที่                  /2558  สั่ง  ณ  วันที่                  มิถุนายน  พ.ศ. 2558</v>
      </c>
      <c r="C119" s="29"/>
      <c r="D119" s="29"/>
      <c r="E119" s="29"/>
      <c r="F119" s="29"/>
      <c r="G119" s="29"/>
      <c r="H119" s="29"/>
      <c r="I119" s="29"/>
    </row>
    <row r="120" spans="1:11">
      <c r="B120" s="2" t="s">
        <v>1</v>
      </c>
      <c r="C120" s="30" t="s">
        <v>2</v>
      </c>
      <c r="D120" s="31" t="s">
        <v>3</v>
      </c>
      <c r="E120" s="31"/>
      <c r="F120" s="3" t="s">
        <v>4</v>
      </c>
      <c r="G120" s="4" t="s">
        <v>5</v>
      </c>
      <c r="H120" s="4" t="s">
        <v>6</v>
      </c>
      <c r="I120" s="32" t="s">
        <v>7</v>
      </c>
      <c r="J120" s="35" t="s">
        <v>8</v>
      </c>
    </row>
    <row r="121" spans="1:11">
      <c r="B121" s="5" t="s">
        <v>9</v>
      </c>
      <c r="C121" s="30"/>
      <c r="D121" s="30" t="s">
        <v>10</v>
      </c>
      <c r="E121" s="30" t="s">
        <v>11</v>
      </c>
      <c r="F121" s="6" t="s">
        <v>12</v>
      </c>
      <c r="G121" s="7" t="s">
        <v>13</v>
      </c>
      <c r="H121" s="7" t="s">
        <v>4</v>
      </c>
      <c r="I121" s="33"/>
      <c r="J121" s="36"/>
    </row>
    <row r="122" spans="1:11">
      <c r="B122" s="5"/>
      <c r="C122" s="30"/>
      <c r="D122" s="30"/>
      <c r="E122" s="30"/>
      <c r="F122" s="8" t="s">
        <v>14</v>
      </c>
      <c r="G122" s="7" t="s">
        <v>15</v>
      </c>
      <c r="H122" s="7" t="s">
        <v>16</v>
      </c>
      <c r="I122" s="33"/>
      <c r="J122" s="36"/>
    </row>
    <row r="123" spans="1:11">
      <c r="B123" s="9" t="s">
        <v>17</v>
      </c>
      <c r="C123" s="30"/>
      <c r="D123" s="30"/>
      <c r="E123" s="30"/>
      <c r="F123" s="10" t="s">
        <v>18</v>
      </c>
      <c r="G123" s="11" t="s">
        <v>19</v>
      </c>
      <c r="H123" s="11" t="s">
        <v>18</v>
      </c>
      <c r="I123" s="34"/>
      <c r="J123" s="37"/>
    </row>
    <row r="124" spans="1:11">
      <c r="A124" s="1">
        <v>14</v>
      </c>
      <c r="B124" s="12">
        <v>1</v>
      </c>
      <c r="C124" s="13" t="str">
        <f>VLOOKUP(A124,[2]ทะเบียนคุม!A$4:AK$116,2,FALSE)</f>
        <v>นางสาวภาวิณี ศรีเจริญไพบูลย์</v>
      </c>
      <c r="D124" s="13" t="str">
        <f>VLOOKUP(A124,[2]ทะเบียนคุม!A$4:AK$116,3,FALSE)&amp;"/"&amp;VLOOKUP(A124,[2]ทะเบียนคุม!A$4:AK$116,4,FALSE)</f>
        <v>ครูพี่เลี้ยง/บ้านห้วยหว้าวังทอง</v>
      </c>
      <c r="E124" s="13" t="str">
        <f>VLOOKUP(A124,[2]ทะเบียนคุม!A$4:AK$116,7,FALSE)</f>
        <v>บริการ</v>
      </c>
      <c r="F124" s="14">
        <f>VLOOKUP(A124,[2]ทะเบียนคุม!A$4:AK$116,31,FALSE)</f>
        <v>11690</v>
      </c>
      <c r="G124" s="27">
        <f>VLOOKUP(A124,[2]ทะเบียนคุม!A$4:AK$116,34,FALSE)</f>
        <v>1595</v>
      </c>
      <c r="H124" s="14">
        <f>VLOOKUP(A124,[2]ทะเบียนคุม!A$4:AK$116,35,FALSE)</f>
        <v>13285</v>
      </c>
      <c r="I124" s="12" t="str">
        <f>VLOOKUP(A124,[2]ทะเบียนคุม!A$4:AM$116,39,FALSE)</f>
        <v>14113000027542</v>
      </c>
      <c r="J124" s="12"/>
      <c r="K124" s="1" t="str">
        <f>IF(A124="","",VLOOKUP(A124,[2]ทะเบียนคุม!A$4:AK$116,4,FALSE))</f>
        <v>บ้านห้วยหว้าวังทอง</v>
      </c>
    </row>
    <row r="125" spans="1:11">
      <c r="B125" s="17"/>
      <c r="C125" s="18"/>
      <c r="D125" s="18"/>
      <c r="E125" s="18"/>
      <c r="F125" s="19"/>
      <c r="G125" s="20"/>
      <c r="H125" s="19"/>
      <c r="I125" s="21"/>
      <c r="J125" s="21"/>
      <c r="K125" s="1" t="str">
        <f>IF(A125="","",VLOOKUP(A125,[3]ตัวครอง1กันยา56แนบท้าย!$B$17:$AI$116,4,FALSE))</f>
        <v/>
      </c>
    </row>
    <row r="126" spans="1:11">
      <c r="B126" s="22"/>
      <c r="C126" s="23"/>
      <c r="D126" s="23"/>
      <c r="E126" s="23"/>
      <c r="F126" s="24"/>
      <c r="G126" s="25"/>
      <c r="H126" s="24"/>
      <c r="I126" s="26"/>
      <c r="J126" s="26"/>
      <c r="K126" s="1" t="str">
        <f>IF(A126="","",VLOOKUP(A126,[3]ตัวครอง1กันยา56แนบท้าย!$B$17:$AI$116,4,FALSE))</f>
        <v/>
      </c>
    </row>
  </sheetData>
  <mergeCells count="112">
    <mergeCell ref="B10:J10"/>
    <mergeCell ref="B11:I11"/>
    <mergeCell ref="C12:C15"/>
    <mergeCell ref="D12:E12"/>
    <mergeCell ref="I12:I15"/>
    <mergeCell ref="J12:J15"/>
    <mergeCell ref="D13:D15"/>
    <mergeCell ref="E13:E15"/>
    <mergeCell ref="B1:J1"/>
    <mergeCell ref="B2:I2"/>
    <mergeCell ref="C3:C6"/>
    <mergeCell ref="D3:E3"/>
    <mergeCell ref="I3:I6"/>
    <mergeCell ref="J3:J6"/>
    <mergeCell ref="D4:D6"/>
    <mergeCell ref="E4:E6"/>
    <mergeCell ref="B28:J28"/>
    <mergeCell ref="B29:I29"/>
    <mergeCell ref="C30:C33"/>
    <mergeCell ref="D30:E30"/>
    <mergeCell ref="I30:I33"/>
    <mergeCell ref="J30:J33"/>
    <mergeCell ref="D31:D33"/>
    <mergeCell ref="E31:E33"/>
    <mergeCell ref="B19:J19"/>
    <mergeCell ref="B20:I20"/>
    <mergeCell ref="C21:C24"/>
    <mergeCell ref="D21:E21"/>
    <mergeCell ref="I21:I24"/>
    <mergeCell ref="J21:J24"/>
    <mergeCell ref="D22:D24"/>
    <mergeCell ref="E22:E24"/>
    <mergeCell ref="B46:J46"/>
    <mergeCell ref="B47:I47"/>
    <mergeCell ref="C48:C51"/>
    <mergeCell ref="D48:E48"/>
    <mergeCell ref="I48:I51"/>
    <mergeCell ref="J48:J51"/>
    <mergeCell ref="D49:D51"/>
    <mergeCell ref="E49:E51"/>
    <mergeCell ref="B37:J37"/>
    <mergeCell ref="B38:I38"/>
    <mergeCell ref="C39:C42"/>
    <mergeCell ref="D39:E39"/>
    <mergeCell ref="I39:I42"/>
    <mergeCell ref="J39:J42"/>
    <mergeCell ref="D40:D42"/>
    <mergeCell ref="E40:E42"/>
    <mergeCell ref="B64:J64"/>
    <mergeCell ref="B65:I65"/>
    <mergeCell ref="C66:C69"/>
    <mergeCell ref="D66:E66"/>
    <mergeCell ref="I66:I69"/>
    <mergeCell ref="J66:J69"/>
    <mergeCell ref="D67:D69"/>
    <mergeCell ref="E67:E69"/>
    <mergeCell ref="B55:J55"/>
    <mergeCell ref="B56:I56"/>
    <mergeCell ref="C57:C60"/>
    <mergeCell ref="D57:E57"/>
    <mergeCell ref="I57:I60"/>
    <mergeCell ref="J57:J60"/>
    <mergeCell ref="D58:D60"/>
    <mergeCell ref="E58:E60"/>
    <mergeCell ref="B82:J82"/>
    <mergeCell ref="B83:I83"/>
    <mergeCell ref="C84:C87"/>
    <mergeCell ref="D84:E84"/>
    <mergeCell ref="I84:I87"/>
    <mergeCell ref="J84:J87"/>
    <mergeCell ref="D85:D87"/>
    <mergeCell ref="E85:E87"/>
    <mergeCell ref="B73:J73"/>
    <mergeCell ref="B74:I74"/>
    <mergeCell ref="C75:C78"/>
    <mergeCell ref="D75:E75"/>
    <mergeCell ref="I75:I78"/>
    <mergeCell ref="J75:J78"/>
    <mergeCell ref="D76:D78"/>
    <mergeCell ref="E76:E78"/>
    <mergeCell ref="B100:J100"/>
    <mergeCell ref="B101:I101"/>
    <mergeCell ref="C102:C105"/>
    <mergeCell ref="D102:E102"/>
    <mergeCell ref="I102:I105"/>
    <mergeCell ref="J102:J105"/>
    <mergeCell ref="D103:D105"/>
    <mergeCell ref="E103:E105"/>
    <mergeCell ref="B91:J91"/>
    <mergeCell ref="B92:I92"/>
    <mergeCell ref="C93:C96"/>
    <mergeCell ref="D93:E93"/>
    <mergeCell ref="I93:I96"/>
    <mergeCell ref="J93:J96"/>
    <mergeCell ref="D94:D96"/>
    <mergeCell ref="E94:E96"/>
    <mergeCell ref="B118:J118"/>
    <mergeCell ref="B119:I119"/>
    <mergeCell ref="C120:C123"/>
    <mergeCell ref="D120:E120"/>
    <mergeCell ref="I120:I123"/>
    <mergeCell ref="J120:J123"/>
    <mergeCell ref="D121:D123"/>
    <mergeCell ref="E121:E123"/>
    <mergeCell ref="B109:J109"/>
    <mergeCell ref="B110:I110"/>
    <mergeCell ref="C111:C114"/>
    <mergeCell ref="D111:E111"/>
    <mergeCell ref="I111:I114"/>
    <mergeCell ref="J111:J114"/>
    <mergeCell ref="D112:D114"/>
    <mergeCell ref="E112:E114"/>
  </mergeCells>
  <pageMargins left="0.37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แนบท้ายคำสั่งเพิ่มการครองชีพ</vt:lpstr>
      <vt:lpstr>แนบท้ายคำสั่งเพิ่มการครองชีพ!Print_Area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2015-06-16T09:52:01Z</dcterms:created>
  <dcterms:modified xsi:type="dcterms:W3CDTF">2015-06-17T06:34:51Z</dcterms:modified>
</cp:coreProperties>
</file>